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umpa\Desktop\Transformace\2016 -\Veřejné zakázky\Křižanov II. ZnS a NMNM\nábytek a sedací\"/>
    </mc:Choice>
  </mc:AlternateContent>
  <bookViews>
    <workbookView xWindow="0" yWindow="0" windowWidth="28800" windowHeight="12300"/>
  </bookViews>
  <sheets>
    <sheet name="Souhrn" sheetId="6" r:id="rId1"/>
  </sheets>
  <definedNames>
    <definedName name="_xlnm.Print_Area" localSheetId="0">Souhrn!$A$1:$L$202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84" i="6" l="1"/>
  <c r="J184" i="6"/>
  <c r="K183" i="6"/>
  <c r="J183" i="6"/>
  <c r="K182" i="6"/>
  <c r="J182" i="6"/>
  <c r="K181" i="6"/>
  <c r="J181" i="6"/>
  <c r="K180" i="6"/>
  <c r="J180" i="6"/>
  <c r="L172" i="6"/>
  <c r="J172" i="6"/>
  <c r="L117" i="6"/>
  <c r="J117" i="6"/>
  <c r="L81" i="6"/>
  <c r="J81" i="6"/>
  <c r="L38" i="6"/>
  <c r="J38" i="6"/>
</calcChain>
</file>

<file path=xl/sharedStrings.xml><?xml version="1.0" encoding="utf-8"?>
<sst xmlns="http://schemas.openxmlformats.org/spreadsheetml/2006/main" count="994" uniqueCount="267">
  <si>
    <t>objekt</t>
  </si>
  <si>
    <t>umístění</t>
  </si>
  <si>
    <t>číslo místnosti</t>
  </si>
  <si>
    <t>označení prvku</t>
  </si>
  <si>
    <t>název</t>
  </si>
  <si>
    <t>rozměr</t>
  </si>
  <si>
    <t>popis</t>
  </si>
  <si>
    <t xml:space="preserve"> Počet ks</t>
  </si>
  <si>
    <t xml:space="preserve">cena za 1 ks   bez DPH </t>
  </si>
  <si>
    <t>cena celkem bez   DPH</t>
  </si>
  <si>
    <t xml:space="preserve">cena za 1 ks   včetně DPH </t>
  </si>
  <si>
    <t>cena celkem včetně DPH</t>
  </si>
  <si>
    <t>Žďár n.S_DOZP</t>
  </si>
  <si>
    <t>zádveří</t>
  </si>
  <si>
    <t>1.01</t>
  </si>
  <si>
    <t xml:space="preserve">věšák s horní policí </t>
  </si>
  <si>
    <t>1000 x 200 x 1600</t>
  </si>
  <si>
    <t xml:space="preserve"> Vyrobeno z laminotřískové desky v dekoru vyššího standardu  (kvalitativně na úrovni např. Woodego, Kindl, Fundemax). Všechny  vnější LTD hrany a police opatřeny ABS hranou 2 mm, ostatní ABS hranou 0,5mm. 10 x  (2x5 ) věšák ve dvou výškových úrovních. Ve výškové úrovni 1 m nad podlahou 5 věšáků pro imobilní uživatele. Police po celé délce věšáku, hloubka max. 250 mm.</t>
  </si>
  <si>
    <t>2 S</t>
  </si>
  <si>
    <t>šatní skříň 2 m posuv. dveře</t>
  </si>
  <si>
    <t>2000 x 600 x 2 600</t>
  </si>
  <si>
    <t>sklad</t>
  </si>
  <si>
    <t>1.21</t>
  </si>
  <si>
    <t>2 P</t>
  </si>
  <si>
    <t>skříň policová</t>
  </si>
  <si>
    <t>3000 x 600 x 2 600</t>
  </si>
  <si>
    <t>botník s lavicí</t>
  </si>
  <si>
    <t>1000 x 450 x 450</t>
  </si>
  <si>
    <t xml:space="preserve">Botník z laminotřískové desky v požadovaném dekoru vyššího standardu  tl. 18 mm  (kvalitativně na úrovni např. Woodego, Kindl, Fundemax) , horní deska tvoří zároveň sedací část,  která je čalouněná v celé délce omyvatelnou eko kůží, spodní část je uzavřena 2-mi dveřmi s jednou pevnou  policí.  Všechny  vnější LTD hrany opatřeny ABS hranou 2 mm.  Prvek musí splňovat parametry bezpečného, zdravotně nezávadného výrobku. Součástí botníku je otěrový pás o výšce 250 mm v celé délce botníku. </t>
  </si>
  <si>
    <t>prádelna</t>
  </si>
  <si>
    <t>1.02</t>
  </si>
  <si>
    <t>regál</t>
  </si>
  <si>
    <t>1000x600x1800</t>
  </si>
  <si>
    <t>Bezšroubový regál , materiál pozinkovaný plech, police LTD + ABS  2 mm,  4 police</t>
  </si>
  <si>
    <t xml:space="preserve">obývací pokoj </t>
  </si>
  <si>
    <t xml:space="preserve">1.12
</t>
  </si>
  <si>
    <t xml:space="preserve">konferenční stůl </t>
  </si>
  <si>
    <t>600x1000</t>
  </si>
  <si>
    <t>konstrukce  - vrchní deska   umělý kámen např. typu Corian, hrany účelově a pohledově upravené ze všech čtyř stran radiusem 3mm, nohy masivní buk. Ve spodní části odkládací police</t>
  </si>
  <si>
    <t>komoda pod TV</t>
  </si>
  <si>
    <t>Nábytková stěna  -  LTD vyššího standardu  (kvalitativně na úrovni např. Woodego, Kindl, Fundemax), oboustranně povrchově upravená 18mm. Pohledové hrany ABS 2 mm, nepohledové ABS 0,5 mm. Součástí stěny jsou dva  obkladové LTD panely 800x2000x18mm kotvené do zdi se zafrézovanými 5ks hliníkovými lištami pro flexibilní zavěšení úložných polic . Každý panel obsahuje 3 závěsné police 400x200mm. Středová část stěny je tvořena 2 uzamykatelnými skříňkami 700x800x600mm. Horní deska  nábytkové stěny umělý kámen např. typu Corian, hrany účelově a pohledově upravené ze všech čtyř stran radiusem 3mm. Veškeré kování  s integrovanými tlumiči. Kotveno na stěnu.</t>
  </si>
  <si>
    <t>vyšší komoda</t>
  </si>
  <si>
    <t>1200x 420 x 1200</t>
  </si>
  <si>
    <t>Nábytková stěna  -  LTD vyššího standardu  (kvalitativně na úrovni např. Woodego, Kindl, Fundemax), oboustranně povrchově upravená 18mm. Pohledové hrany ABS 2 mm, nepohledové ABS 0,5 mm. Součástí stěny jsou dvě jednodvéřové skříňky s levými a pravými dveřmi  a 3-mi policemi, uzamykatelné.  Středová část stěny je tvořena 3-mi zásuvkami a nikou s jednou policí.  Horní deska  nábytkové stěny umělý kámen např. typu Corian, hrany účelově a pohledově upravené ze všech čtyř stran radiusem 3mm. Veškeré kování s integrovanými tlumiči.</t>
  </si>
  <si>
    <t xml:space="preserve">obkladový panel </t>
  </si>
  <si>
    <t>800x18x2000</t>
  </si>
  <si>
    <t>panel z  LTD  800x2000x18mm kotvený do zdi se zafrézovanými 5ks hliníkovými lištami pro flexibilní zavěšení úložných polic . LTD vyššího standardu (kvalitativně na úrovni např. Woodego, Kindl, Fundemax), oboustranně povrchově upravená 18mm. Pohledové hrany ABS 2 mm, nepohledové ABS 0,5 mm.Panel  obsahuje 4 závěsné police 400x200mm</t>
  </si>
  <si>
    <t>43/1.12</t>
  </si>
  <si>
    <t xml:space="preserve">linka kuchyňská rohová </t>
  </si>
  <si>
    <t>3.400 + 3.600 + 2.800</t>
  </si>
  <si>
    <t xml:space="preserve">pokoj klientů </t>
  </si>
  <si>
    <t>1.04 - 1 ks
1.06 - 1 ks
1.08 - 1 ks
1.15 - 1 ks
1.17 - 1 ks
1.13 - 1 ks</t>
  </si>
  <si>
    <t>stůl 80x80</t>
  </si>
  <si>
    <t>800 x 800 x750</t>
  </si>
  <si>
    <t xml:space="preserve">stůl klientský, kónické nohy z masivního dřeva s bezlubovým spojem, zaoblená stolová deska v požadovaném dekoru vyššího standardu např. Wodego tl. 25 mm ABS 2 mm </t>
  </si>
  <si>
    <t>komoda na pokoj</t>
  </si>
  <si>
    <t xml:space="preserve">960 x 420 x 900 </t>
  </si>
  <si>
    <t>Nábytková stěna  -  LTD vyššího standardu(kvalitativně na úrovni např. Woodego, Kindl, Fundemax), oboustranně povrchově upravená 18mm. Pohledové hrany ABS 2 mm, nepohledové ABS 0,5 mm.  Součástí stěny jedna jednodvéřová skříňka  s  pravými dveřmi  a 2-mi policemi.  Druhá část komody   je tvořena 2-mi zásuvkami a nikou .  Horní deska  nábytkové stěny umělý kámen např. typu Corian, hrany účelově a pohledově upravené ze všech čtyř stran radiusem 3mm. Veškeré kování s integrovanými tlumiči.</t>
  </si>
  <si>
    <t xml:space="preserve">závěsná polička 90 cm </t>
  </si>
  <si>
    <t>900 x 350 x 400</t>
  </si>
  <si>
    <t xml:space="preserve">Závěsná polična nad lůžko. Vyrobeno z laminotřískové desky tl 18 mm (kvalitativně na úrovni např. Woodego, Kindl, Fundemax), naložená půda tl. 36mm s předními rádiusy R 50. Všechny vnější LTD hrany opatřeny ABS hranou 2 mm. Záda plná tl. 18mm, s měkčenou korkovou vrstvou 8mm a čalouněným potahem  dle výběru zadavatele.  </t>
  </si>
  <si>
    <t>noční stolek</t>
  </si>
  <si>
    <t xml:space="preserve">Stolek pacientský pojízdný. Korpus vyroben z LTD 18mm v dekoru např.z laminotřískové desky v dekoru vyššího standardu  (kvalitativně na úrovni např. Woodego, Kindl, Fundemax) . Korpus je v rozích lemován v celé výšce úchopovými prvky z masivního dřeva 40x40mm, buk upravený mořením v odstínu dle výběru s povrchovou úpravou voděodolný polyuretanový lak.
Horní deska z LTD v dekoru vyššího standardu (kvalitativně na úrovni např. Woodego, Kindl, Fundemax) odolná kapalinám a vlhkosti, opatřená plastovou ergonomickou vyvýšenou hranou z litého polymeru bez možnosti spáry po celém obvodu ve světle šedém odstínu,  s rádiusem pro snadné čištění.                                  
Korpus s integrovaným plastovým vodícím madlem, 1x  horní zásuvka uzamykatelná , 1x nika, 1x spodní zásuvka  s  blokací proti náklonu, uzamykatelná . Zásuvky s kuličkovými pojezdy.  Plastová vyjímatelná vložka spodní zásuvky z ABS plastu se středovým úchopem, kolečka s gumovým běhounem 50 mm, všechna kolečka brzditelná, držák ručníku.
Rozměry: š.500 x hl.460 x v.890 mm.
</t>
  </si>
  <si>
    <t>šatní skříň 2 m</t>
  </si>
  <si>
    <t>skříň vysoká šatní s nástavcem, půlená se 4 dveřmi. Vyrobena.z laminotřískové desky v dekoru vyššího standardu např. Wodego. Všechny  vnější LTD hrany a police opatřeny ABS hranou 2 mm, ostatní ABS hranou 0,5mm.Skříň je doplněna nástavcem  s úložným prostorem na prádlo. Základní , spodní část - vnitřní dělení se středovou pevnou stěnou, v horní části pevná police, v levé části šatní tyč v úpravě chrom, v pravé části trezor na osobní věci, 4  přestavitelné police, ve spodní nedělené části dva výsuvné šuplíky na obuv. Půda společná tvarová - půloblouk s přesahem 50mm, vyrobena z LTD 25mm. Záda LTD 8mm ve shodném dekoru   Korpus lepený, značkové kování, závěsy dveří 175 stupňů. Výsuvy kuličkové. Kování s doživotní zárukou. Úchytky tvaru U přizpůsobeny pro snadný úchop v úpravě nikl satinato. Možnost začlenění do sestavy. Prvek musí splňovat parametry bezpečného, zdravotně nezávadného výrobku.Vyrobeno z LTD vyššího  standardu.</t>
  </si>
  <si>
    <t>koupelna</t>
  </si>
  <si>
    <t xml:space="preserve">1.07, 1.03, 1.09, 1.18,1.14 
</t>
  </si>
  <si>
    <t>skříňka do koupelny závěsná</t>
  </si>
  <si>
    <t>400x350x1300</t>
  </si>
  <si>
    <t>Skříňka   LTD vyššího standardu  (kvalitativně na úrovni např. Woodego, Kindl, Fundemax), oboustranně povrchově upravená 18mm. Pohledové hrany ABS 2 mm, nepohledové ABS 0,5 mm , 2 zásuvky ve spodní části. V horní části dveře  + 2 police. Veškeré kování  s integrovanými tlumiči.</t>
  </si>
  <si>
    <t xml:space="preserve">1.07, 1.03, 1.09, 1.18, 1.14 
</t>
  </si>
  <si>
    <t xml:space="preserve">pojízdný regál </t>
  </si>
  <si>
    <t>500x300x820</t>
  </si>
  <si>
    <t xml:space="preserve">Skříňka pojízdná   LTD vyššího standardu  (kvalitativně na úrovni např. Woodego, Kindl, Fundemax), oboustranně povrchově upravená 18mm. Pohledové hrany ABS 2 mm, nepohledové ABS 0,5 mm , 4 zásuvky.  Veškeré kování  s integrovanými tlumiči. </t>
  </si>
  <si>
    <t>kancelář</t>
  </si>
  <si>
    <t>1.10</t>
  </si>
  <si>
    <t>skříňky pro zaměst.</t>
  </si>
  <si>
    <t>1200x600x2000</t>
  </si>
  <si>
    <t xml:space="preserve">Úsporná varianta šatní skříně s dvířky ve tvaru  "Z" dvouoddílová,6-ti dvéřová (3x2dvéřová)uzamykatelná.  Vyrobeno z laminotřískové desky tl.18 mm (kvalitativně na úrovni např. Woodego, Kindl, Fundemax) . Korpus ABS hrana ,0,5 mm, dveře ABS hrana 2 mm. Výbava : tyč pro zavěšení oděvu, zámek obou oddílů. Skříňka je dopněna kruhovými větracími mřížkami. </t>
  </si>
  <si>
    <t>1.10-2x, 1.20-2x, 1.16-2x, 1.05-2x</t>
  </si>
  <si>
    <t>skříň na pomůcky (šanony)</t>
  </si>
  <si>
    <t>1000x 420x2600</t>
  </si>
  <si>
    <t>Skříň vysoká policová na šanony s nástavcem s dělící příčkou . Ve spodní uzamykatelné části  8 polic,  nástavec uzamykatelný 2 police . Skříň je  vyrobena z laminotřískové desky 18 mm  v dekoru vyššího standardu (kvalitativně na úrovni např. Woodego, Kindl, Fundemax). Všechny  vnější LTD hrany a police opatřeny ABS hranou 2 mm, ostatní ABS hranou 0,5mm.</t>
  </si>
  <si>
    <t>skříň na léky</t>
  </si>
  <si>
    <t>1100x580x2180</t>
  </si>
  <si>
    <t xml:space="preserve">lékárna - horní část 2 dveře plné uzamykatelné , dolní část 2 dveře plné  uzamykatelné , 4x police stavitelná, 1x police pevná, rektifikace pro vyrovnání nerovností, zámek, vyměnitelná vložka zámku s možností volby počtu centrálních klíčů, sokl plastový s těsnícím profilem,   úchytky obloukové  elox. Skříň je  vyrobena z laminotřískové desky tl. 18 mm v dekoru vyššího standardu (kvalitativně na úrovni např. Woodego, Kindl, Fundemax). Všechny  vnější LTD hrany a police opatřeny ABS hranou 2 mm, ostatní ABS hranou 0,5mm.
</t>
  </si>
  <si>
    <t>kartotéka 4-zásuvková</t>
  </si>
  <si>
    <t xml:space="preserve">430x600x1125 </t>
  </si>
  <si>
    <t>kartotéka 4-zásuvková se samostatně uzamykatelnými zásuvkami na zdravotnickou dokumentaci pro formát A4. 100% výsuv s tlumením. Korpus (boky, půda, dno a záda  LTD laminová tl. 18 mm olepeny ABS hranou 1 mm. Dvířka a čílka LTD tl. 18 mm olepena ABS hranou 2 mm.  sokl plastový s těsnícím profilem, úchytky obloukové dle výběru zadavatele</t>
  </si>
  <si>
    <t>psací stůl 180x80</t>
  </si>
  <si>
    <t>1800x800x745</t>
  </si>
  <si>
    <t xml:space="preserve">stůl pracovní  2x průchodka, kov. podnož, v případě umístění do výklenku je nutné před výrobou nutno doměřit dle skutečného provedení stavby,
základní materiál LTD deska 25mm , ABS hrany 2mm, je  vyroben z laminotřískové desky v dekoru vyššího standardu (kvalitativně na úrovni např. Woodego, Kindl, Fundemax).
Stolová kovová podnož tvaru C s bočním kanálem pro vedení elektroinstalací. Kanál je opatřen plastovým nevodivým krytem, snadno odnímatelným. Kovové nohy jsou spojeny pevnými kovovými segmenty, trnoží. Kabelové rozvody pod stolovou deskou jsou vedeny v horizontálním kanálu. Stolové nohy jsou opatřeny stavitelnou rektifikací s měkkým gumovým protiskluzovým povrchem, nutno dodržet standardy nábytku - viz Příloha. 
</t>
  </si>
  <si>
    <t>kontejner</t>
  </si>
  <si>
    <t xml:space="preserve">kontejner mobilní kolečkový,  1x zásuvka na kancelářské potřeby - tužkovnice + 3 x zásuvky výšky 140-150mm, systémové výsuvy, tvrzené celoplastové vyjímatelné výlisky s kovovými kuličkovými
výsuvy a integrovaným plynulým dojezdem, konstrukce zásuvek umožňující použití dělícího systému, centrální uzamykání s mechanismem, blokování druhé zásuvky proti převrácení kontejneru, vyměnitelná vložka zámku s možností volby počtu centrálních klíčů, čtyři kolečka s brzdou 75mm ze světlého plastu, běhoun šedá guma. Úchytky v provedení elox. Kontejner je  vyroben z laminotřískové desky v dekoru vyššího standardu  (kvalitativně na úrovni např. Woodego, Kindl, Fundemax).
</t>
  </si>
  <si>
    <t xml:space="preserve">závěsná polička </t>
  </si>
  <si>
    <t>1200 x 250x200</t>
  </si>
  <si>
    <t xml:space="preserve">Závěsná polička k . Vyrobeno z laminotřískové desky tl.18 mm vyššího standardu (kvalitativně na úrovni např. Woodego, Kindl, Fundemax). Všechny vnější LTD hrany opatřeny ABS hranou 2 mm. Záda plná tl. 18mm. </t>
  </si>
  <si>
    <t xml:space="preserve">1.20 
</t>
  </si>
  <si>
    <t>Bezšroubový regál , materiál pozinkovaný plech, police LTD + ABS  2 mm</t>
  </si>
  <si>
    <t xml:space="preserve">1.02 </t>
  </si>
  <si>
    <t>skříň na úklidové potřeby</t>
  </si>
  <si>
    <t>800x500x1850</t>
  </si>
  <si>
    <t xml:space="preserve">celokovová konstrukce barva RAL 7032. Stabilní ocelová konstrukce,  kvalitní práškový lak ve dvou barevných provedeních, dvoukřídlé dveře,  zavírání cylindrickým zámkem. </t>
  </si>
  <si>
    <t>ostatní</t>
  </si>
  <si>
    <t>stolek pro kl. k lůžku</t>
  </si>
  <si>
    <t>Jídelní stolek k  lůžku 
kovová konstrukce zajišťuje vysokou stabilitu v odstínu RAL
jídelní deska plynule výškově stavitelná pomocí plynové pružiny s intuitivním ovládáním, nastavitelným úhlem a aretací ve 3 polohách
pojezd, zátěžová dvojitá kolečka 75mm s měkčeným běhounem a brzdou
jídelní deska z vysoce resistentního materiálu typu HPL (compact), dekor dle lůžka, s lištami pro držení předmětů, max. zatížení středu jídelní desky 30kg
zdvih jídelní desky 730 -1020 mm
rozměry jídelní desky: 800 x 370 mm
Podjezdná výška podvozku: 103 mm
váha: max 25 kg</t>
  </si>
  <si>
    <t>snoezelen</t>
  </si>
  <si>
    <t>1.19</t>
  </si>
  <si>
    <t>jídelní stůl - výškově stavitelný</t>
  </si>
  <si>
    <t>1200x900x680/1180</t>
  </si>
  <si>
    <t xml:space="preserve">stůl klientský s výškově nastavitelným zdvihem pomocí plynové pružiny , ovládání zdvihu pojistkou - umístěnou pod pracovní deskou. Podnož tvaru T s výškovou rektifikací přístupnou z čelní části. Stolová deska  se zaoblenými tohy R 50 mm. LTD vyššího standardu(kvalitativně na úrovni např. Woodego, Kindl, Fundemax), oboustranně povrchově upravená 25 mm. ABS hrana 2 mm. Horní deska s lištami z masivního bukového dřeva na dvou protilehlých stranách  zabraňujících padání předmětů .  </t>
  </si>
  <si>
    <t>31</t>
  </si>
  <si>
    <t>skříň policová -  sestava</t>
  </si>
  <si>
    <t>24000 x 420 x 2 000</t>
  </si>
  <si>
    <t>Skříň policová regál  bez dveří - 1 x,  skříň policová 4 -dvéřová s jednou volnou nikou ve středové části - 2x. Všechny dveře uzamykatelné, Vyrobeno z laminotřískové desky tl 18 mm (kvalitativně na úrovni např. Woodego, Kindl, Fundemax). Všechny  vnější LTD hrany a police opatřeny ABS hranou 2 mm, ostatní ABS hranou 0,5mm.Záda LTD 8mm ve shodném dekoru. Nutno kotvit do stěny</t>
  </si>
  <si>
    <t>psací stůl 120x80 s roletou</t>
  </si>
  <si>
    <t>1200x800x745</t>
  </si>
  <si>
    <t xml:space="preserve">stůl pracovní  2x průchodka, kov. podnož, v případě umístění do výklenku je nutné před výrobou nutno doměřit dle skutečného provedení stavby. Stolová deska je opatřena nástavbou s uzamykatelnou zasouvací roletou.
základní materiál LTD deska 25mm , ABS hrany 2mm, je  vyroben z laminotřískové desky v dekoru vyššího standardu (kvalitativně na úrovni např. Woodego, Kindl, Fundemax).
Stolová kovová podnož tvaru C s bočním kanálem pro vedení elektroinstalací. Kanál je opatřen plastovým nevodivým krytem, snadno odnímatelným. Kovové nohy jsou spojeny pevnými kovovými segmenty, trnoží. Kabelové rozvody pod stolovou deskou jsou vedeny v horizontálním kanálu. Stolové nohy jsou opatřeny stavitelnou rektifikací s měkkým gumovým protiskluzovým povrchem, nutno dodržet standardy nábytku - viz Příloha. 
</t>
  </si>
  <si>
    <t>1.12</t>
  </si>
  <si>
    <t>Celkem cena za plnění předmětu zakázky v Kč</t>
  </si>
  <si>
    <r>
      <t>Skříň vysoká šatní s nástavcem a zrcadlem půlená se 2 posuvnými  dveřmi. Vyrobena z laminotřískové desky v dekoru vyššího standardu  (kvalitativně na úrovni např. Woodego, Kindl, Fundemax). Všechny  vnější LTD hrany a police opatřeny ABS hranou 2 mm, ostatní ABS hranou 0,5mm.Výbava: nástavec s úložným prostorem na prádlo . Nástavec 2 dveře s panty úhel 95</t>
    </r>
    <r>
      <rPr>
        <vertAlign val="superscript"/>
        <sz val="12"/>
        <color theme="1"/>
        <rFont val="Calibri"/>
        <family val="2"/>
        <charset val="238"/>
        <scheme val="minor"/>
      </rPr>
      <t>o</t>
    </r>
    <r>
      <rPr>
        <sz val="12"/>
        <color theme="1"/>
        <rFont val="Calibri"/>
        <family val="2"/>
        <charset val="238"/>
        <scheme val="minor"/>
      </rPr>
      <t xml:space="preserve">. Vnitřní dělení se středovou pevnou stěnou, v horní části pevná police, v levé části šatní tyč v úpravě chrom, v pravé  části  5  polic. Půda společná tvarová - půloblouk s přesahem 50mm, vyrobena z LTD 25mm. Záda LTD 8mm ve shodném dekoru.  Korpus lepený, značkové kování  pro posuvné dveře s tichým dojezdem  např. Hettichu. Úchopová lišta po celé délce dveří . </t>
    </r>
  </si>
  <si>
    <r>
      <t>Skříň vysoká policová s nástavcem  půlená se 2 posuvnými  dveřmi. Vyrobena z laminotřískové desky v dekoru vyššího standardu  (kvalitativně na úrovni např. Woodego, Kindl, Fundemax). Všechny  vnější LTD hrany a police opatřeny ABS hranou 2 mm, ostatní ABS hranou 0,5mm.Výbava: nástavec bez police 2 dveře s panty úhel  95</t>
    </r>
    <r>
      <rPr>
        <vertAlign val="superscript"/>
        <sz val="12"/>
        <color theme="1"/>
        <rFont val="Calibri"/>
        <family val="2"/>
        <charset val="238"/>
        <scheme val="minor"/>
      </rPr>
      <t>o</t>
    </r>
    <r>
      <rPr>
        <sz val="12"/>
        <color theme="1"/>
        <rFont val="Calibri"/>
        <family val="2"/>
        <charset val="238"/>
        <scheme val="minor"/>
      </rPr>
      <t>. Vnitřní dělení se středovou pevnou stěnou, v obou částech 1 police pevná  a 4 police stavitelné. Půda společná tvarová - půloblouk s přesahem 50mm, vyrobena z LTD 25mm. Záda LTD 8mm ve shodném dekoru   Korpus lepený, značkové kování  pro posuvné dveře s tichým dojezdem  např. Hettich s doživotní zárukou. Úchopová lišta po celé délce dveří .</t>
    </r>
  </si>
  <si>
    <t>Žďár n.S_CHB</t>
  </si>
  <si>
    <t>zádveří + chodba</t>
  </si>
  <si>
    <t>1.11</t>
  </si>
  <si>
    <t>1000x 600x2600</t>
  </si>
  <si>
    <t>zádveří, chodba</t>
  </si>
  <si>
    <t>1.01
1.22</t>
  </si>
  <si>
    <t>obývací pokoj  indiv.</t>
  </si>
  <si>
    <t>1.17</t>
  </si>
  <si>
    <t>šatní skříň  posuv. dveře</t>
  </si>
  <si>
    <t>1500 x 600 x 2 600</t>
  </si>
  <si>
    <t>policová skříň posuv. dveře</t>
  </si>
  <si>
    <r>
      <t>Skříň vysoká policová  s nástavcem půlená se 2 posuvnými  dveřmi. Vyrobena z laminotřískové desky v dekoru vyššího standardu  (kvalitativně na úrovni např. Woodego, Kindl, Fundemax). Všechny  vnější LTD hrany a police opatřeny ABS hranou 2 mm, ostatní ABS hranou 0,5mm.Výbava: nástavec s úložným prostorem na prádlo . Nástavec 2 dveře s panty úhel 95</t>
    </r>
    <r>
      <rPr>
        <vertAlign val="superscript"/>
        <sz val="12"/>
        <color theme="1"/>
        <rFont val="Calibri"/>
        <family val="2"/>
        <charset val="238"/>
        <scheme val="minor"/>
      </rPr>
      <t>o</t>
    </r>
    <r>
      <rPr>
        <sz val="12"/>
        <color theme="1"/>
        <rFont val="Calibri"/>
        <family val="2"/>
        <charset val="238"/>
        <scheme val="minor"/>
      </rPr>
      <t xml:space="preserve">. Vnitřní dělení se středovou pevnou stěnou, v horní části pevná police, v levé části šatní tyč v úpravě chrom, v pravé  části  5  polic. Půda společná tvarová - půloblouk s přesahem 50mm, vyrobena z LTD 25mm. Záda LTD 8mm ve shodném dekoru.  Korpus lepený, značkové kování  pro posuvné dveře s tichým dojezdem  např. Hettichu. Úchopová lišta po celé délce dveří . </t>
    </r>
  </si>
  <si>
    <t>1.17,1.19</t>
  </si>
  <si>
    <t>600x800</t>
  </si>
  <si>
    <t>1.02
1.17
1.19</t>
  </si>
  <si>
    <t>1.02 - 2x
1.17
1.19</t>
  </si>
  <si>
    <t xml:space="preserve">1.19
</t>
  </si>
  <si>
    <t>43/1.19</t>
  </si>
  <si>
    <t>2 800 + 2 200 + 1600</t>
  </si>
  <si>
    <t>oboustranně povrchově upravená 18mm LTD vyššího standardu  (kvalitativně na úrovni např. Woodego, Kindl, Fundemax). Pohledové hrany ABS 2 mm, nepohledové ABS 0,5 mm,  pracovní deska umělý kámen např. typu Corian,  skříňky dolní + horní,  - před výrobou nutno doměřit dle skutečného provedení stavby 
výška horních skříňěk 710 mm, 
1x dolní skřínka 2-dvéřová (cca 800 mm), pod umyvadlo, 1x police                                                                                                     
1x dolní skřínka 2-dvéřová (cca 800 mm) 1xpolice
1x dolní skřínka zásuvková (cca 600 mm), 4x zásuvka     
1x dolní skřínka na vestavnou myčku (cca 600 mm) 1xpolice      
1x dolní skříňka rohová (cca 1000 mm) 1 x police                               
1x horní skřínka prosklená 2-dvéřová (cca 800 mm), 2x police 
1x horní skřínka 2-dvéřová rohová  (cca 1000 mm), 2x police 
2x horní skříňka 1-dvéřová (cca 500 nn), 2x police  
3x horní skřínka 1-dvéřová (cca 600 mm), 2x police                                                                         
1x pracovní deska z umělého kamene např. typu Corian rozměr : délka 2.200 + 1.600(mm) x hl .650 mm
podstavný keramický dřez s odkládací deskou  sifon vč. montáže, kvalitní stojánková baterie s garantovanou záruční dobou 3 roky  vč. montáže
1x obkladová deska z umělého kamene např. typu Corian rozměr : délka 2 200 + 2.800 (mm) x v. 550 mm bezspárově napojená na pracovní desku
Odnímatelný sokl v .100 mm , spodní skříňky s rektifikací
LED osvětlení pracovní plochy po celé délce linky, zapuštěno do dna horních skříněk     
Spodní skříňky se snadným úchopovým profilem   pod pracovní deskou. Úchytky horních  skříněk s  roztěčí min.  160 mm                                                                                                                                                                                        
Kotveno na stěnu. Prvek musí splňovat parametry bezpečného, zdravotně nezávadného výrobku.
Součástí linky je  jídelní pult pevný  s uzaviratelnými skříňkami š. 1600 m  x hl. 650 x v. 900 (2x skříňka š. 800)
pult je přístupný z obou stran pro hendikepované klienty , deska umělý kámen např. typu Corian.
Do linky budou umístěny vestavné spotřebiče, které nejsou předmětem dodávky. Dodavatel zajistí montáž vestavných spotřebičů předaných zadavatelem.</t>
  </si>
  <si>
    <t xml:space="preserve">
1.19</t>
  </si>
  <si>
    <t xml:space="preserve">jídelní stůl  </t>
  </si>
  <si>
    <t>Jídelní stůl s výškově nastavitelným zdvihem pomocí plynové pružiny , ovládání zdvihu pojistkou - umístěnou pod pracovní deskou. Podnož tvaru T s výškovou rektifikací přístupnou z čelní části. Stolová deska   deska umělý kámen např. typu Corian.</t>
  </si>
  <si>
    <t xml:space="preserve">1.02
</t>
  </si>
  <si>
    <t>43/1.02</t>
  </si>
  <si>
    <t>3 800 + 1 700</t>
  </si>
  <si>
    <t>oboustranně povrchově upravená 18mm LTD vyššího standardu  (kvalitativně na úrovni např. Woodego, Kindl, Fundemax). Pohledové hrany ABS 2 mm, nepohledové ABS 0,5 mm,  pracovní deska umělý kámen např. typu Corian,  skříňky dolní + horní,  - před výrobou nutno doměřit dle skutečného provedení stavby 
výška horních skříňěk 710 mm, 
1x dolní skřínka 2-dvéřová (cca 800 mm), pod umyvadlo, 1x police
1x dolní skřínka 2-dvéřová (cca 700 mm),  1x police     
1x dolní skříňka na vestavnou myčku (cca 600 mm)                                                                                               
1x dolní skřínka zásuvková (cca 600 mm), 4x zásuvka 
1x dolní skříňka rohová (cca 1000 mm) 1x police    
1x dolní skřínka 1-dvéřová (cca 600 mm) 1xpolice                
1x horní skřínka prosklená 2-dvéřová (cca 800 mm), 2x police 
1x horní skřínka 2-dvéřová (cca 700 mm), 2x police
1x horní rohová 1-dvéřová (cca 1000 mm), 2x police
2x horní skřínka 1-dvéřová (cca 600 mm), 2x police  
1x horní skříňka 2-dvéřová (cca 880 mm) 2x police                                                        
1x pracovní deska z umělého kamene např. typu Corian rozměr : délka 3.800 + 1.100(mm) x hl .650 mm
podstavný keramický dřez s odkládací deskou  sifon vč. montáže, kvalitní stojánková baterie s garantovanou záruční dobou 3 roky  vč. montáže
1x obkladová deska z umělého kamene např. typu Corian rozměr : délka 3.800 + 1.700 (mm) x v. 550 mm bezspárově napojená na pracovní desku
Odnímatelný sokl v .100 mm , spodní skříňky s rektifikací
LED osvětlení pracovní plochy po celé délce linky, zapuštěno do dna horních skříněk     
Spodní skříňky se snadným úchopovým profilem   pod pracovní deskou. Úchytky horních  skříněk s  roztěčí min.  160 mm                                                                                                                                                                                        
Kotveno na stěnu. Prvek musí splňovat parametry bezpečného, zdravotně nezávadného výrobku.
Do linky budou umístěny vestavné spotřebiče, které nejsou předmětem dodávky. Dodavatel zajistí montáž vestavných spotřebičů předaných zadavatelem.</t>
  </si>
  <si>
    <t xml:space="preserve">1.17
</t>
  </si>
  <si>
    <t>43/1.17</t>
  </si>
  <si>
    <t>linka kuchyňská rovná</t>
  </si>
  <si>
    <t>3 100 x 600</t>
  </si>
  <si>
    <t xml:space="preserve">oboustranně povrchově upravená 18mm LTD vyššího standardu  (kvalitativně na úrovni např. Woodego, Kindl, Fundemax). Pohledové hrany ABS 2 mm, nepohledové ABS 0,5 mm,  pracovní deska umělý kámen např. typu Corian,  skříňky dolní + horní,  - před výrobou nutno doměřit dle skutečného provedení stavby 
výška horních skříňěk 710 mm, 
1x dolní skřínka 2-dvéřová (cca 800 mm), pod umyvadlo, 1x police                                                                                                     
1x dolní skřínka na vestavnou myčku š. 600
1x dolní skřínka zásuvková (cca 600 mm), 4x zásuvka     
1x dolní skřínka 1-dvéřová (cca 500 mm) 1xpolice                                    
1x horní skřínka prosklená 2-dvéřová (cca 800 mm), 2x police 
1x horní skřínka 1-dvéřová (cca 500 mm), 2x police   
2x horní skřínka 1-dvéřová (cca 600 mm), 2x police                                                                         
1x pracovní deska z umělého kamene např. typu Corian rozměr : délka 3.100 (mm) x hl .650 mm
podstavný keramický dřez s odkládací deskou  sifon vč. montáže, kvalitní stojánková baterie s garantovanou záruční dobou 3 roky  vč. montáže
1x obkladová deska z umělého kamene např. typu Corian rozměr : délka 3 100 (mm) x v. 550 mm bezspárově napojená na pracovní desku
Odnímatelný sokl v .100 mm , spodní skříňky s rektifikací
LED osvětlení pracovní plochy po celé délce linky, zapuštěno do dna horních skříněk     
Spodní skříňky se snadným úchopovým profilem   pod pracovní deskou. Úchytky horních  skříněk s  roztěčí min.  160 mm                                                                                                                                                                                        
Kotveno na stěnu. Prvek musí splňovat parametry bezpečného, zdravotně nezávadného výrobku.
Do linky budou umístěny vestavné spotřebiče, které nejsou předmětem dodávky. </t>
  </si>
  <si>
    <t xml:space="preserve">jídelní stůl  - výškově stavitelný </t>
  </si>
  <si>
    <t>1600x900x680/1180</t>
  </si>
  <si>
    <t>1.06 - 1 ks
1.08 - 1 ks
1.09 - 1 ks
1.10- 1 ks
1.13 - 1 ks
1.20 - 1 ks</t>
  </si>
  <si>
    <t>Lůžko klientské</t>
  </si>
  <si>
    <t>Rám lůžka vyroben z LTD tl. 18 mm . Jednotlivé dílce jsou spojeny pomocí nábytkářských kolíků o pr. 8 mm, které jsou zalepeny ve spoji pomocí lepidla typu D3 (ČSN EN 204). Pro zajištění stability lůžka jsou rohové spoje zajištěny kovovým postelovým kováním. Součástí dodávky je i masivní rošt , výška roštu 5,8 mm 14x smrková lať , latě nastřeleny na počnici rámu, nosnost 150 kg, Pro zajištění nosnosti je ve středové části  rošt po celé délce doplněn výztuhou. 
Jednoduchá monobloková matrace vyrobená z PUR pěny,oboustranný profil se 7 anatomickými zónami, výborná elasticita matrace a tvarová stálost, pružná pěna, výška jádra 14 cm, nosnost 130 kg, potah Kwatro – prací na 60°C, snímatelný na 2 části, antialergická, protiroztočová úprava, 100% PES, prošitá Střední tuhost pěny – středně tuhá matrace.  Vhodná na laťový nebo lamelový rošt s možností odvětrávání.</t>
  </si>
  <si>
    <t xml:space="preserve">Obkladový panel dlouhý za lůžko </t>
  </si>
  <si>
    <t>2000x600</t>
  </si>
  <si>
    <t xml:space="preserve">Obkladový panel za lůžko . LTD deska tl. 18 mm, olepana ABS hranou tl. 2 mm uchycená ke stěně vruty a hmoždinkou. Otvory zaslepeny krytkou </t>
  </si>
  <si>
    <t xml:space="preserve">Obkladový panel krátký za lůžko </t>
  </si>
  <si>
    <t>900x600</t>
  </si>
  <si>
    <t>stůl klientský</t>
  </si>
  <si>
    <t>1200 x 470 x750</t>
  </si>
  <si>
    <t xml:space="preserve">Stůl klientský.   Ćela zásuvek z LTD (laminotřískové desky) rámové, tvořené luby a LTD výplní 8mm ve shodném dekoru. Stůl tvoří třízásuvkový box na masivních nohách 50x50 mm. Zaoblená stolová  deska z LTD tl. 25 mm je podepřena  stabilní  nohou 50x50 mm  z masivního dřeva ve stejném odstínu jako korpus  s bezlubovým spojem. </t>
  </si>
  <si>
    <t>noční stolek klientský</t>
  </si>
  <si>
    <t>500x450x580</t>
  </si>
  <si>
    <t xml:space="preserve">Stolek je tvořen 1 horní zásuvkou a spodní skříňkou . Čelo zásuvky a dvířka z LTD (laminotřískové desky) rámové, tvořené luby a LTD výplní 8mm ve shodném dekoru.Nohy z  masivního dřeva v odstínu korpusu 50x50 mm. Horní deska zaoblená z LTD tl. 25 mm . </t>
  </si>
  <si>
    <t>1.06 - 1 ks 
1.08 - 1 ks
1.09 - 1 ks
1.10- 1 ks
1.13 - 1 ks
1.20 - 1 ks</t>
  </si>
  <si>
    <t>1.05, 1.21, 1.12</t>
  </si>
  <si>
    <t>1.05, 1.21, 1.12,1.15</t>
  </si>
  <si>
    <t>1.16</t>
  </si>
  <si>
    <t xml:space="preserve">Úsporná varianta šatní skříně s dvířky ve tvaru  "Z" dvouoddílová, uzamykatelná 6-ti dvéřová (3x dvoudvéřový modul ).  Vyrobeno z laminotřískové desky tl.18 mm (kvalitativně na úrovni např. Woodego, Kindl, Fundemax) . Korpus ABS hrana ,0,5 mm, dveře ABS hrana 2 mm. Výbava : tyč pro zavěšení oděvu, zámek obou oddílů. Skříňka je dopněna kruhovými větracími mřížkami. </t>
  </si>
  <si>
    <t>Prádelna</t>
  </si>
  <si>
    <t>1.03, 1.18</t>
  </si>
  <si>
    <t>1.03</t>
  </si>
  <si>
    <t>DOZP NMnM</t>
  </si>
  <si>
    <t xml:space="preserve">sestava nízkých skříněk </t>
  </si>
  <si>
    <t>1800x400x550</t>
  </si>
  <si>
    <t>2x nízká dvoudvéřová skříňka s jednou stavitelnou policí. Skříň je  vyrobena z laminotřískové desky 18 mm  v dekoru vyššího standardu (kvalitativně na úrovni např. Woodego, Kindl, Fundemax). Všechny  vnější LTD hrany a police opatřeny ABS hranou 2 mm, ostatní ABS hranou 0,5mm</t>
  </si>
  <si>
    <t>3.300 + 2.800 + 5.000</t>
  </si>
  <si>
    <t xml:space="preserve">oboustranně povrchově upravená 18mm LTD vyššího standardu  (kvalitativně na úrovni např. Woodego, Kindl, Fundemax). Pohledové hrany ABS 2 mm, nepohledové ABS 0,5 mm,  pracovní deska umělý kámen např. typu Corian,  skříňky dolní + horní,  - před výrobou nutno doměřit dle skutečného provedení stavby 
výška horních skříňěk 710 mm, 
1x dolní skřínka 2-dvéřová (cca 800 mm), pod umyvadlo, 1x police    
1x dolní skříňka 2-dvéřová (cca 800 mm), 1x police    
1x dolní skříňka rohová (cca 1000 mm), 1x police                                                                                             
1x dolní skřínka 1-dvéřová (cca 500 mm) 1xpolice
1x dolní skřínka zásuvková (cca 600 mm), 4x zásuvka     
1x dolní skřínka 1-dvéřová (cca 600 mm) 1xpolice    
1x dolní skříňka na vestavnou myčku (cca 600 mm)                                
1x horní skřínka prosklená 2-dvéřová (cca 800 mm), 2x police 
2x horní skřínka 1-dvéřová (cca 550 mm), 2x police   
3x horní skřínka 1-dvéřová (cca 600 mm), 2x police    
1x horní skříňka 1-dvéřová (cca 500 mm), 2 police 
1x horní skříňka 1-dvéřová rohová (cca 1000 mm), 2 police                                                                    
1x pracovní deska z umělého kamene např. typu Corian rozměr : délka 3.300 + 2.200(mm) x hl .650 mm
podstavný keramický dřez s odkládací deskou  sifon vč. montáže, kvalitní stojánková baterie s garantovanou záruční dobou 3 roky  vč. montáže
1x obkladová deska z umělého kamene např. typu Corian rozměr : délka 3.300 + 2.800 (mm) x v. 550 mm bezspárově napojená na pracovní desku
Součástí linky bude pevný pult š. 2400 mm hl. 900 v. 900  , který bude sestaven z oteviratených nízkých dvířek š. 1.000 mm a oboustranné sestavy uzaviratelných skříněk š. 1400 x hl. 900 mm s horní krycí deskou z umělého kamene např. typu Corian  a  s volným prostorem  pro výškově stavitelný stůl š. 2000x hl. 900 (samostatná položka V-V) 
Odnímatelný sokl v .100 mm , spodní skříňky s rektifikací
LED osvětlení pracovní plochy po celé délce linky, zapuštěno do dna horních skříněk     
Spodní skříňky se snadným úchopovým profilem   pod pracovní deskou. Úchytky horních  skříněk s  roztěčí min.  160 mm                                                                                                                                                                                        
Kotveno na stěnu. Prvek musí splňovat parametry bezpečného, zdravotně nezávadného výrobku.
Do linky budou umístěny vestavné spotřebiče, které nejsou předmětem dodávky. </t>
  </si>
  <si>
    <t xml:space="preserve">jídelní stůl  , součást linky </t>
  </si>
  <si>
    <t>2000x900x680/1180</t>
  </si>
  <si>
    <t>1.04 - 1 ks
1.06 - 1 ks
1.07 - 1 ks
1.15 - 1 ks
1.16 - 1 ks
1.18 - 1 ks</t>
  </si>
  <si>
    <r>
      <t>Závěsná polična nad lůžko. Vyrobeno z laminotřískové desky tl 18 mm (kvalitativně na úrovni např. Woodego, Ki</t>
    </r>
    <r>
      <rPr>
        <sz val="12"/>
        <rFont val="Calibri"/>
        <family val="2"/>
        <charset val="238"/>
        <scheme val="minor"/>
      </rPr>
      <t xml:space="preserve">ndl, Fundemax), naložená půda tl. 36mm s předními rádiusy R 50. Všechny vnější LTD hrany opatřeny ABS hranou 2 mm. Záda plná tl. 18mm, s měkčenou korkovou vrstvou 8mm a čalouněným potahem  dle výběru zadavatele.  </t>
    </r>
  </si>
  <si>
    <r>
      <t>Stolek pacientský pojízdný. Korpus vyroben z LTD 18mm v dekoru např.z laminotřískové desky v dekoru vyššího standardu  (kvalitativně na úrovni např. Woodego, Kindl, Fundemax) . Korpus je v rozích lemován v celé výšce úchopovými prvky z masivního dřeva 40x40mm, buk upravený mořením v odstínu dle výběru s povrchovou úpravou voděodolný polyuretanový lak.
Horní deska z LTD v dekoru vyššího standardu (kvalitativně na úrovni např. Woodego, Kindl, Fundemax) odolná kapalinám a vlhkosti</t>
    </r>
    <r>
      <rPr>
        <sz val="12"/>
        <rFont val="Calibri"/>
        <family val="2"/>
        <charset val="238"/>
        <scheme val="minor"/>
      </rPr>
      <t>, opatřená plastovou ergonomickou vyvýšenou hranou z litého polymeru bez možnosti spáry po celém obvodu ve světle šedém odstínu,</t>
    </r>
    <r>
      <rPr>
        <sz val="12"/>
        <color theme="1"/>
        <rFont val="Calibri"/>
        <family val="2"/>
        <charset val="238"/>
        <scheme val="minor"/>
      </rPr>
      <t xml:space="preserve">  s rádiusem pro snadné čištění.                                  
Korpus s integrovaným plastovým vodícím madlem, 1x  horní zásuvka uzamykatelná , 1x nika, 1x spodní zásuvka  s  blokací proti náklonu, uzamykatelná . Zásuvky s kuličkovými pojezdy.  Plastová vyjímatelná vložka spodní zásuvky z ABS plastu se středovým úchopem, kolečka s gumovým běhounem 50 mm, všechna kolečka brzditelná, držák ručníku.
Rozměry: š.500 x hl.460 x v.890 mm.
</t>
    </r>
  </si>
  <si>
    <t xml:space="preserve">1.17, 1.14, 1.05, 1.10 - 1 ks
</t>
  </si>
  <si>
    <t xml:space="preserve">1.17, 1.14, 1.05, 1.09 1.10 - 1 ks
</t>
  </si>
  <si>
    <t>1.08</t>
  </si>
  <si>
    <t>chodba + zádvěří</t>
  </si>
  <si>
    <t>1.01 
1.11</t>
  </si>
  <si>
    <t>chodba</t>
  </si>
  <si>
    <t>skříň policová čtyřdvéřová uzamykatelné obě části</t>
  </si>
  <si>
    <t>1700x400x2600</t>
  </si>
  <si>
    <t>Skříň vysoká policová na rozvaděč, horní část na šanony s nástavcem s dělící příčkou. Ve spodní uzamykatelné části prostor pro rozvaděč,  nástavec uzamykatelný 2 police . Skříň je  vyrobena z laminotřískové desky 18 mm  v dekoru vyššího standardu (kvalitativně na úrovni např. Woodego, Kindl, Fundemax). Všechny  vnější LTD hrany a police opatřeny ABS hranou 2 mm, ostatní ABS hranou 0,5mm.</t>
  </si>
  <si>
    <t>technická místnost</t>
  </si>
  <si>
    <t>skříň na dezinfekci 100</t>
  </si>
  <si>
    <t xml:space="preserve">celokovová konstrukce barva RAL 7032, 2-dvéřová . Stabilní ocelová konstrukce,  kvalitní práškový lak ve dvou barevných provedeních, dvoukřídlé dveře,  zavírání cylindrickým zámkem. </t>
  </si>
  <si>
    <t xml:space="preserve">1.13
</t>
  </si>
  <si>
    <t>CHB NM</t>
  </si>
  <si>
    <t xml:space="preserve">1.24, 1.08, </t>
  </si>
  <si>
    <t>1.08.</t>
  </si>
  <si>
    <t>1.24</t>
  </si>
  <si>
    <t>šatní skříň 1 m  2-dvéřová</t>
  </si>
  <si>
    <t>1000x420x2 600</t>
  </si>
  <si>
    <r>
      <t>Skříň vysoká šatní s nástavcem a zrcadlem 2 dvéřová. Vyrobena z laminotřískové desky v dekoru vyššího standardu  (kvalitativně na úrovni např. Woodego, Kindl, Fundemax). Všechny  vnější LTD hrany a police opatřeny ABS hranou 2 mm, ostatní ABS hranou 0,5mm.Výbava: nástavec s úložným prostorem na prádlo . Nástavec 2 dveře s panty úhel 95</t>
    </r>
    <r>
      <rPr>
        <vertAlign val="superscript"/>
        <sz val="12"/>
        <color theme="1"/>
        <rFont val="Calibri"/>
        <family val="2"/>
        <charset val="238"/>
        <scheme val="minor"/>
      </rPr>
      <t>o</t>
    </r>
    <r>
      <rPr>
        <sz val="12"/>
        <color theme="1"/>
        <rFont val="Calibri"/>
        <family val="2"/>
        <charset val="238"/>
        <scheme val="minor"/>
      </rPr>
      <t xml:space="preserve">. Vnitřní dělení se středovou pevnou stěnou, v horní části pevná police, v levé části šatní tyč v úpravě chrom, v pravé  části  5  polic. Půda společná tvarová - půloblouk s přesahem 50mm, vyrobena z LTD 25mm. Záda LTD 8mm ve shodném dekoru.  Korpus lepený, dveře s panty úhel 95o  . </t>
    </r>
  </si>
  <si>
    <t>1.24, 1.08</t>
  </si>
  <si>
    <t>1.23</t>
  </si>
  <si>
    <t>1.28, 1.12</t>
  </si>
  <si>
    <t>1.23, 1.28, 1.12</t>
  </si>
  <si>
    <t>1.23 -2x
1.28 -1x
1.12 -1x
1.05 -2x</t>
  </si>
  <si>
    <t xml:space="preserve"> 1.28</t>
  </si>
  <si>
    <t>43/1.28</t>
  </si>
  <si>
    <t>3.300 + 2.100  + 1.600(mm)</t>
  </si>
  <si>
    <t xml:space="preserve">oboustranně povrchově upravená 18mm LTD vyššího standardu  (kvalitativně na úrovni např. Woodego, Kindl, Fundemax). Pohledové hrany ABS 2 mm, nepohledové ABS 0,5 mm,  pracovní deska umělý kámen např. typu Corian,  skříňky dolní + horní,  - před výrobou nutno doměřit dle skutečného provedení stavby 
výška horních skříňěk 710 mm, 
1x dolní skřínka 2-dvéřová (cca 800 mm), pod umyvadlo, 1x police   
1x dolní skříňka 2-dvéřová (cca 700 mm), 1x police    
1x dolní skříňka rohová (cca 1000 mm), 1x police                                                                                             
1x dolní skřínka 1-dvéřová (cca 500 mm) 1xpolice
1x dolní skřínka zásuvková (cca 600 mm), 4x zásuvka 
1x dolní skříňka na vestavnou myčku (cca 600 mm)                                
1x horní skřínka prosklená 2-dvéřová (cca 800 mm), 2x police 
2x horní skřínka 1-dvéřová (cca 500 mm), 2x police   
2x horní skřínka 1-dvéřová (cca 600 mm), 2x police    
1x horní skříňka 1-dvéřová (cca 500 mm), 2 police 
1x horní skříňka 1-dvéřová rohová (cca 1000 mm), 2 police                                                                    
1x pracovní deska z umělého kamene např. typu Corian rozměr : délka 3.300 + 1.500(mm) x hl .650 mm
podstavný keramický dřez s odkládací deskou  sifon vč. montáže, kvalitní stojánková baterie s garantovanou záruční dobou 3 roky  vč. montáže
Součástí linky je  jídelní pult pevný  s uzaviratelnými skříňkami š. 1600 m  x hl. 650 x v. 900 (2x skříňka š. 800)
pult je přístupný z obou stran pro hendikepované klienty , deska umělý kámen např. typu Corian.
1x obkladová deska z umělého kamene např. typu Corian rozměr : délka 3.300 + 2.100 (mm) x v. 550 mm bezspárově napojená na pracovní desku
Odnímatelný sokl v .100 mm , spodní skříňky s rektifikací
LED osvětlení pracovní plochy po celé délce linky, zapuštěno do dna horních skříněk     
Spodní skříňky se snadným úchopovým profilem   pod pracovní deskou. Úchytky horních  skříněk s  roztěčí min.  160 mm                                                                                                                                                                                        
Kotveno na stěnu. Prvek musí splňovat parametry bezpečného, zdravotně nezávadného výrobku.
Do linky budou umístěny vestavné spotřebiče, které nejsou předmětem dodávky. </t>
  </si>
  <si>
    <t>43/1.23</t>
  </si>
  <si>
    <t xml:space="preserve">3 800 + 2 500 (mm)
</t>
  </si>
  <si>
    <t>oboustranně povrchově upravená 18mm LTD vyššího standardu  (kvalitativně na úrovni např. Woodego, Kindl, Fundemax). Pohledové hrany ABS 2 mm, nepohledové ABS 0,5 mm,  pracovní deska umělý kámen např. typu Corian,  skříňky dolní + horní,  - před výrobou nutno doměřit dle skutečného provedení stavby 
výška horních skříňěk 710 mm, 
1x dolní skřínka 2-dvéřová (cca 800 mm), pod umyvadlo, 1x police       
1x dolní skříňka rohová (cca 1000 mm) 1-dvéřová, 1x police                                                                                              
1x dolní skřínka 1-dvéřová (cca 600 mm) 1xpolice
1x dolní skřínka zásuvková (cca 600 mm), 4x zásuvka     
1x dolní skřínka 2-dvéřová (cca 700 mm) 1xpolice    
1x dolní skříňka 2-dvéřová (cca 800 mm), 1x police    
1x dolní skříňka na vestavnou myčku (cca 600 mm)                            
1x horní skřínka prosklená 2-dvéřová (cca 800 mm), 2x police 
1x horní skřínka 2-dvéřová (cca 800 mm), 2x police   
3x horní skřínka 1-dvéřová (cca 600 mm), 2x police 
2x horní skříňka 1-dvéřová (cca 550 mm), 2x police 
1x horní skříňka rohová 1-dvéřová (cca 1000 mm) , 2x police                                                                      
1x pracovní deska z umělého kamene např. typu Corian rozměr : délka 3.800 + 1.900(mm) x hl .650 mm
podstavný keramický dřez s odkládací deskou  sifon vč. montáže, kvalitní stojánková baterie s garantovanou záruční dobou 3 roky  vč. montáže
1x obkladová deska z umělého kamene např. typu Corian rozměr : délka 3 800 + 2500 (mm) x v. 550 mm bezspárově napojená na pracovní desku
Odnímatelný sokl v .100 mm , spodní skříňky s rektifikací
LED osvětlení pracovní plochy po celé délce linky, zapuštěno do dna horních skříněk     
Spodní skříňky se snadným úchopovým profilem   pod pracovní deskou. Úchytky horních  skříněk s  roztěčí min.  160 mm                                                                                                                                                                                        
Kotveno na stěnu. Prvek musí splňovat parametry bezpečného, zdravotně nezávadného výrobku.
Do linky budou umístěny vestavné spotřebiče, které nejsou předmětem dodávky. Dodavatel zajistí montáž vestavných spotřebičů předaných zadavatelem.</t>
  </si>
  <si>
    <t>3.300 + 2.500 + 1700</t>
  </si>
  <si>
    <t>oboustranně povrchově upravená 18mm LTD vyššího standardu  (kvalitativně na úrovni např. Woodego, Kindl, Fundemax). Pohledové hrany ABS 2 mm, nepohledové ABS 0,5 mm,  pracovní deska umělý kámen např. typu Corian,  skříňky dolní + horní,  - před výrobou nutno doměřit dle skutečného provedení stavby 
výška horních skříňěk 710 mm, 
1x dolní skřínka 2-dvéřová (cca 900 mm), pod umyvadlo, 1x police   
1x dolní skříňka 2-dvéřová (cca 800 mm), 1x police                                                                                                  
1x dolní skřínka 2-dvéřová (cca700 mm) 1 x police
1x dolní skřínka zásuvková (cca 600 mm), 4x zásuvka     
1x dolní skřínka na vestavnou myčku  (cca 600 mm)   
1x dolní skříňka rohová 1-dvéřová (cca 1000 mm), 1x police                                  
1x horní skřínka prosklená 2-dvéřová (cca 900 mm), 2x police 
1x horní skřínka 2-dvéřová (cca 800 mm), 2x police  
2x horní skříňka 1-dvéřová (cca 450 mm), 2 police
1x horní skříňka 1-dvéřová rohová (cca 1000 mm), 2x police 
2x horní skřínka 1-dvéřová (cca 600 mm), 2x police                                                                         
1x pracovní deska z umělého kamene např. typu Corian rozměr : délka 2.700 + 2.500(mm) x hl .650 mm
podstavný keramický dřez s odkládací deskou  sifon vč. montáže, kvalitní stojánková baterie s garantovanou záruční dobou 3 roky  vč. montáže
1x obkladová deska z umělého kamene např. typu Corian rozměr : délka 3 300 + 2500 (mm) x v. 550 mm bezspárově napojená na pracovní desku
Odnímatelný sokl v .100 mm , spodní skříňky s rektifikací
LED osvětlení pracovní plochy po celé délce linky, zapuštěno do dna horních skříněk     
Spodní skříňky se snadným úchopovým profilem   pod pracovní deskou. Úchytky horních  skříněk s  roztěčí min.  160 mm                                                                                                                                                                                        
Kotveno na stěnu. Prvek musí splňovat parametry bezpečného, zdravotně nezávadného výrobku.
Součástí linky je jídelní pult doplněný dvěmi 2-dvéřovými skříňkami s policí,  celková  délka 1700 (2x 850 mm)  x hl. 650 x v. 900 mm
pult je přístupný z obou stran pro hendikepované klienty , horní  deska umělý kámen např. typu Corian.
Do linky budou umístěny vestavné spotřebiče, které nejsou předmětem dodávky. Dodavatel zajistí montáž vestavných spotřebičů předaných zadavatelem.</t>
  </si>
  <si>
    <t xml:space="preserve">1.28 - 1 ks
1.12 - 1 ks
</t>
  </si>
  <si>
    <t>1.10 - 1 ks
1.13 - 1 ks
1.14 - 1 ks
1.15 - 1 ks
1.17 - 1 ks
1.26 - 1 ks</t>
  </si>
  <si>
    <t xml:space="preserve">1.11
1.19
1.25
1.29
1.18 
</t>
  </si>
  <si>
    <t xml:space="preserve">1.11
1.19
1.25
1.29
</t>
  </si>
  <si>
    <t>1.30</t>
  </si>
  <si>
    <t>1.21 - 2 ks
1.22 - 1 ks</t>
  </si>
  <si>
    <t>1.20 - 1 ks</t>
  </si>
  <si>
    <t>Vyrobeno z laminotřískové desky v dekoru vyššího standardu n(kvalitativně na úrovni např. Woodego, Kindl, Fundemax). Všechny  vnější LTD hrany a police opatřeny ABS hranou 2 mm, ostatní ABS hranou 0,5mm. 10 x  (2x5 ) věšák ve dvou výškových úrovních. Ve výškové úrovni 1 m nad podlahou 5 věšáků pro imobilní uživatele. Police po celé délce věšáku, hloubka max. 250 mm.</t>
  </si>
  <si>
    <t xml:space="preserve">Botník z laminotřískové desky v požadovaném dekoru vyššího standardu (kvalitativně na úrovni např. Woodego, Kindl, Fundemax)  tl. 18 mm , horní deska tvoří zároveň sedací část,  která je čalouněná v celé délce omyvatelnou eko kůží, spodní část je uzavřena 2-mi dveřmi s jednou pevnou  policí.  Všechny  vnější LTD hrany opatřeny ABS hranou 2 mm.  Prvek musí splňovat parametry bezpečného, zdravotně nezávadného výrobku. Součástí botníku je otěrový pás o výšce 250 mm v celé délce botníku. </t>
  </si>
  <si>
    <t>aktivizační místnost</t>
  </si>
  <si>
    <t>39 a</t>
  </si>
  <si>
    <t>stůl tvarově upravený, výškově stavitelný</t>
  </si>
  <si>
    <t>900x900x680/1180</t>
  </si>
  <si>
    <t>jídelní stůl  - výškově stavitelný</t>
  </si>
  <si>
    <t>stůl klientský s výškově nastavitelným zdvihem pomocí plynové pružiny , ovládání zdvihu pojistkou - umístěnou pod pracovní deskou. Podnož tvaru T s výškovou rektifikací přístupnou z čelní části. Stolová deska  se zaoblenými rohy R 50 mm LTD vyššího standardu  (kvalitativně na úrovni např. Woodego, Kindl, Fundemax), oboustranně povrchově upravená 25 mm. ABS hrana 2 mm.</t>
  </si>
  <si>
    <t>2400 x 420 x 2 000</t>
  </si>
  <si>
    <t xml:space="preserve">stůl pracovní  2x průchodka, kov. podnož, v případě umístění do výklenku je nutné před výrobou nutno doměřit dle skutečného provedení stavby. Stolová deska je opatřena nástavbou s uzamykatelnou zasouvací roletou
základní materiál LTD deska 25mm , ABS hrany 2mm, je  vyroben z laminotřískové desky v dekoru vyššího standardu (kvalitativně na úrovni např. Woodego, Kindl, Fundemax).
Stolová kovová podnož tvaru C s bočním kanálem pro vedení elektroinstalací. Kanál je opatřen plastovým nevodivým krytem, snadno odnímatelným. Kovové nohy jsou spojeny pevnými kovovými segmenty, trnoží. Kabelové rozvody pod stolovou deskou jsou vedeny v horizontálním kanálu. Stolové nohy jsou opatřeny stavitelnou rektifikací s měkkým gumovým protiskluzovým povrchem, nutno dodržet standardy nábytku - viz Příloha. 
</t>
  </si>
  <si>
    <t xml:space="preserve">1.03 - 4x
1.02 - 1x
</t>
  </si>
  <si>
    <t>43/1.03</t>
  </si>
  <si>
    <t>linka kuchyňská rovná - malá</t>
  </si>
  <si>
    <t>2200x600</t>
  </si>
  <si>
    <t>linka pracovní - oboustranně povrchově upravená 18mm LTD vyššího standardu  (kvalitativně na úrovni např. Woodego, Kindl, Fundemax). Pohledové hrany ABS 2 mm, nepohledové ABS 0,5 mm,  pracovní deska umělý kámen např. typu Corian,  skříňky dolní + horní,  - před výrobou nutno doměřit dle skutečného provedení stavby 
výška horních skříňěk 710 mm, 
1x dolní skřínka 2-dvéřová (cca 900 mm), pod umyvadlo, 1x police       
1x dolní skřínka 2-dvéřová (cca 700 mm) 1xpolice                              
2x horní skřínka 1-dvéřová (cca 450 mm), 2x police   
1x horní skřínka 2-dvéřová (cca 700 mm), 2x police                             
1x pracovní deska z umělého kamene např. typu Corian rozměr : délka 2.200(mm) x hl .650 mm
podstavný keramický dřez s odkládací deskou  sifon vč. montáže, kvalitní stojánková baterie s garantovanou záruční dobou 3 roky  vč. montáže
1x obkladová deska z umělého kamene např. typu Corian rozměr : délka2.200 (mm) x v. 550 mm bezspárově napojená na pracovní desku
Odnímatelný sokl v .100 mm , spodní skříňky s rektifikací
LED osvětlení pracovní plochy po celé délce linky, zapuštěno do dna horních skříněk     
Spodní skříňky se snadným úchopovým profilem   pod pracovní deskou. Úchytky horních  skříněk s  roztěčí min.  160 mm                                                                                                                                                                                        
Kotveno na stěnu.
Do linky budou umístěny vestavné spotřebiče, které nejsou předmětem dodávky. Dodavatel zajistí montáž vestavných spotřebičů předaných zadavatelem.</t>
  </si>
  <si>
    <t>1.07</t>
  </si>
  <si>
    <t>1.06</t>
  </si>
  <si>
    <t>zahradní domek</t>
  </si>
  <si>
    <t>Mobilní  záhon</t>
  </si>
  <si>
    <t>1400 x 800 x 850</t>
  </si>
  <si>
    <t>Mobilní záhon je vyroben z dřevěného masivu. Nohy záhonu jsou opatřené čtyřmi kolečky, z nichž dvě mají brzdy pro bezpečné užívání záhonu. Díky kolečkám je záhon velmi snadné přemisťovat z místa na místo libovolně podle potřeby. Vnitřek záhonu je vybaven kovovou vanou, která chrání dřevěnou konstrukci záhonu. Vana je opatřena výpustným otvorem, který zajišťuje odvod přebytečné vody. 
Rozměry záhonu jsou 140 x 80 cm, výška záhonu je 85 cm.</t>
  </si>
  <si>
    <t>Multismyslová simulace</t>
  </si>
  <si>
    <t>1.05</t>
  </si>
  <si>
    <t>31/1</t>
  </si>
  <si>
    <t>1600 x 420 x 2 000</t>
  </si>
  <si>
    <t>Skříň policová regál  bez dveří - 1 x,  skříň policová 4 -dvéřová s jednou volnou nikou ve středové části - 1x. Všechny dveře uzamykatelné, Vyrobeno z laminotřískové desky tl 18 mm (kvalitativně na úrovni např. Woodego, Kindl, Fundemax). Všechny  vnější LTD hrany a police opatřeny ABS hranou 2 mm, ostatní ABS hranou 0,5mm.Záda LTD 8mm ve shodném dekoru. Nutno kotvit do stěny</t>
  </si>
  <si>
    <t xml:space="preserve">vodní lůžko s matrací </t>
  </si>
  <si>
    <t>1400x2000</t>
  </si>
  <si>
    <t xml:space="preserve">Lůžko musí mít pevnou část na sednutí ze dvou stran a prostor pod lůžkem pro zajetí nohou zvedacího zařízení pod lůžko.   Lůžko se skládá   Podstavec z masivu, . Deska podstavce,  Vodní matrace,  Bezpečnostní fólie,  Výztuhy z PUR pěny,  Topné těleso Carbon 300W – 1 ks ,  Text.obal Froté Medicott, pratelný při 60 st.C, od 160 cm dělený zipem + přípravek na čištění a údržbu povrchu 
</t>
  </si>
  <si>
    <t xml:space="preserve">linka kuchyňská rohová s jídelním pultem </t>
  </si>
  <si>
    <t>oboustranně povrchově upravená 18mm LTD vyššího standardu  (kvalitativně na úrovni např. Woodego, Kindl, Fundemax). Pohledové hrany ABS 2 mm, nepohledové ABS 0,5 mm,  pracovní deska umělý kámen např. typu Corian,  skříňky dolní + horní,  - před výrobou nutno doměřit dle skutečného provedení stavby 
výška horních skříňěk 710 mm, 
1x dolní skřínka 2-dvéřová (cca 800 mm), pod umyvadlo, 1x police  
1x dolní skříňka rohová (cca 1000 mm), 1x police
2x dolní skřínka 2-dvéřová (cca 800 mm),  1x police                                                                                                  
1x dolní skřínka zásuvková (cca 600 mm), 4x zásuvka 
1x dolní skříňka na vestavnou myčku (cca 600 mm)
2x dolní skříňka 1-dvéřová (cca 600) 1x police                             
1x horní skřínka prosklená 2-dvéřová (cca 800 mm), 2x police 
1x horní skříňka rohová (cca 1000 mm), 2x police
2x horní skřínka 2-dvéřová (cca 800 mm), 2x police 
1x horní skříňka 2-dvéřová (cca 880 mm), 2x police  
3x horní skřínka 1-dvéřová (cca 600 mm), 2x police                                                                         
1x pracovní deska z umělého kamene např. typu Corian rozměr : délka 2.800 + 3.000(mm) x hl .650 mm
podstavný keramický dřez s odkládací deskou  sifon vč. montáže, kvalitní stojánková baterie s garantovanou záruční dobou 3 roky  vč. montáže
1x obkladová deska z umělého kamene např. typu Corian rozměr : délka 3.400 + 3.600 (mm) x v. 550 mm bezspárově napojená na pracovní desku
Odnímatelný sokl v .100 mm , spodní skříňky s rektifikací
LED osvětlení pracovní plochy po celé délce linky, zapuštěno do dna horních skříněk     
Spodní skříňky se snadným úchopovým profilem   pod pracovní deskou. Úchytky horních  skříněk s  roztěčí min.  160 mm                                                                                                                                                                                        
Kotveno na stěnu. Prvek musí splňovat parametry bezpečného, zdravotně nezávadného výrobku.
Součástí linky je  jídelní pult s vstupními nízkými dveřmi,dělený na část pevnou s uzaviratelnými skříňkami š. 1800 x hl. 650 x v. 900 a na část stavitelnou -  stůl s  výškově nastavitelným  zdvihem  pomocí plynových pružin,  (samostatná položka č. 81,  V-V) pult je přístupný z obou stran pro hendikepované klienty , deska umělý kámen např. typu Corian.
Do linky budou umístěny vestavné spotřebiče, které nejsou předmětem dodávky. Dodavatel zajistí montáž vestavných spotřebičů předaných zadavatelem.</t>
  </si>
  <si>
    <t>2000x900x500</t>
  </si>
  <si>
    <t xml:space="preserve">1.06 - 1 ks
1.08 - 1 ks
1.09 - 1 ks
1.10- 1 ks
</t>
  </si>
  <si>
    <t xml:space="preserve"> 1.16 -1x, 1.27-1x</t>
  </si>
  <si>
    <t>Vyrobeno z laminotřískové desky v dekoru vyššího standardu  (kvalitativně na úrovni např. Woodego, Kindl, Fundemax). Všechny  vnější LTD hrany a police opatřeny ABS hranou 2 mm, ostatní ABS hranou 0,5mm. 10 x  (2x5 ) věšák ve dvou výškových úrovních. Ve výškové úrovni 1 m nad podlahou 5 věšáků pro imobilní uživatele. Police po celé délce věšáku, hloubka max. 250 mm.</t>
  </si>
  <si>
    <t>Celkem</t>
  </si>
  <si>
    <t>Příloha č. 4 - Soupis položek 1. část veřejné zakázky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</si>
</sst>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7" formatCode="#,##0.00\ &quot;Kč&quot;;\-#,##0.00\ &quot;Kč&quot;"/>
    <numFmt numFmtId="164" formatCode="[$-405]General"/>
  </numFmts>
  <fonts count="11">
    <font>
      <sz val="11"/>
      <color theme="1"/>
      <name val="Calibri"/>
      <family val="2"/>
      <charset val="238"/>
      <scheme val="minor"/>
    </font>
    <font>
      <b/>
      <sz val="11"/>
      <color theme="1"/>
      <name val="Calibri"/>
      <family val="2"/>
      <charset val="238"/>
      <scheme val="minor"/>
    </font>
    <font>
      <b/>
      <sz val="14"/>
      <color theme="1"/>
      <name val="Calibri"/>
      <family val="2"/>
      <charset val="238"/>
      <scheme val="minor"/>
    </font>
    <font>
      <sz val="12"/>
      <color theme="1"/>
      <name val="Calibri"/>
      <family val="2"/>
      <charset val="238"/>
      <scheme val="minor"/>
    </font>
    <font>
      <vertAlign val="superscript"/>
      <sz val="12"/>
      <color theme="1"/>
      <name val="Calibri"/>
      <family val="2"/>
      <charset val="238"/>
      <scheme val="minor"/>
    </font>
    <font>
      <sz val="11"/>
      <color rgb="FF000000"/>
      <name val="Calibri"/>
      <family val="2"/>
      <charset val="1"/>
    </font>
    <font>
      <b/>
      <sz val="12"/>
      <color theme="1"/>
      <name val="Calibri"/>
      <family val="2"/>
      <charset val="238"/>
      <scheme val="minor"/>
    </font>
    <font>
      <sz val="12"/>
      <name val="Calibri"/>
      <family val="2"/>
      <charset val="238"/>
      <scheme val="minor"/>
    </font>
    <font>
      <sz val="10"/>
      <color rgb="FF000000"/>
      <name val="Arial1"/>
      <charset val="238"/>
    </font>
    <font>
      <sz val="11"/>
      <color rgb="FFFF0000"/>
      <name val="Calibri"/>
      <family val="2"/>
      <charset val="238"/>
      <scheme val="minor"/>
    </font>
    <font>
      <sz val="11"/>
      <name val="Calibri"/>
      <family val="2"/>
      <charset val="238"/>
      <scheme val="minor"/>
    </font>
  </fonts>
  <fills count="4">
    <fill>
      <patternFill patternType="none"/>
    </fill>
    <fill>
      <patternFill patternType="gray125"/>
    </fill>
    <fill>
      <patternFill patternType="solid">
        <fgColor theme="6" tint="0.79998168889431442"/>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5" fillId="0" borderId="0"/>
    <xf numFmtId="164" fontId="8" fillId="0" borderId="0" applyBorder="0" applyProtection="0"/>
  </cellStyleXfs>
  <cellXfs count="61">
    <xf numFmtId="0" fontId="0" fillId="0" borderId="0" xfId="0"/>
    <xf numFmtId="0" fontId="2" fillId="2" borderId="1" xfId="0" applyFont="1" applyFill="1" applyBorder="1" applyAlignment="1">
      <alignment horizontal="left" vertical="top"/>
    </xf>
    <xf numFmtId="0" fontId="3" fillId="0" borderId="0" xfId="0" applyFont="1" applyFill="1" applyAlignment="1">
      <alignment vertical="top"/>
    </xf>
    <xf numFmtId="0" fontId="0" fillId="0" borderId="1" xfId="0" applyFont="1" applyFill="1" applyBorder="1" applyAlignment="1">
      <alignment horizontal="left" vertical="top"/>
    </xf>
    <xf numFmtId="49" fontId="0" fillId="0" borderId="1" xfId="0" applyNumberFormat="1" applyFont="1" applyFill="1" applyBorder="1" applyAlignment="1">
      <alignment horizontal="left" vertical="top"/>
    </xf>
    <xf numFmtId="0" fontId="0" fillId="0" borderId="1" xfId="0" applyFont="1" applyBorder="1" applyAlignment="1">
      <alignment horizontal="left" vertical="top"/>
    </xf>
    <xf numFmtId="0" fontId="3" fillId="0" borderId="1" xfId="0" applyFont="1" applyFill="1" applyBorder="1" applyAlignment="1">
      <alignment horizontal="left" vertical="top" wrapText="1"/>
    </xf>
    <xf numFmtId="0" fontId="0" fillId="0" borderId="1" xfId="0" applyFont="1" applyFill="1" applyBorder="1" applyAlignment="1">
      <alignment horizontal="center" vertical="top"/>
    </xf>
    <xf numFmtId="7" fontId="0" fillId="0" borderId="1" xfId="0" applyNumberFormat="1" applyFont="1" applyFill="1" applyBorder="1" applyAlignment="1">
      <alignment horizontal="center" vertical="top"/>
    </xf>
    <xf numFmtId="0" fontId="3" fillId="0" borderId="1" xfId="0" applyFont="1" applyFill="1" applyBorder="1" applyAlignment="1">
      <alignment horizontal="left" vertical="top"/>
    </xf>
    <xf numFmtId="0" fontId="0" fillId="0" borderId="1" xfId="0" applyFont="1" applyFill="1" applyBorder="1" applyAlignment="1">
      <alignment horizontal="left" vertical="top" wrapText="1"/>
    </xf>
    <xf numFmtId="49" fontId="0" fillId="0" borderId="1" xfId="0" applyNumberFormat="1" applyFont="1" applyFill="1" applyBorder="1" applyAlignment="1">
      <alignment horizontal="left" vertical="top" wrapText="1"/>
    </xf>
    <xf numFmtId="0" fontId="3" fillId="0" borderId="1" xfId="1" applyFont="1" applyFill="1" applyBorder="1" applyAlignment="1">
      <alignment horizontal="left" vertical="top" wrapText="1"/>
    </xf>
    <xf numFmtId="0" fontId="3" fillId="0" borderId="1" xfId="0" applyFont="1" applyBorder="1" applyAlignment="1">
      <alignment horizontal="left" vertical="top"/>
    </xf>
    <xf numFmtId="0" fontId="3" fillId="0" borderId="1" xfId="0" applyFont="1" applyBorder="1" applyAlignment="1">
      <alignment horizontal="left" vertical="top" wrapText="1"/>
    </xf>
    <xf numFmtId="49" fontId="3" fillId="0" borderId="1" xfId="0" applyNumberFormat="1" applyFont="1" applyFill="1" applyBorder="1" applyAlignment="1">
      <alignment horizontal="left" vertical="top" wrapText="1"/>
    </xf>
    <xf numFmtId="0" fontId="3" fillId="0" borderId="1" xfId="0" applyFont="1" applyFill="1" applyBorder="1" applyAlignment="1">
      <alignment horizontal="center" vertical="top"/>
    </xf>
    <xf numFmtId="7" fontId="3" fillId="0" borderId="1" xfId="0" applyNumberFormat="1" applyFont="1" applyFill="1" applyBorder="1" applyAlignment="1">
      <alignment horizontal="center" vertical="top"/>
    </xf>
    <xf numFmtId="0" fontId="2" fillId="0" borderId="1" xfId="0" applyFont="1" applyBorder="1" applyAlignment="1">
      <alignment vertical="top"/>
    </xf>
    <xf numFmtId="7" fontId="1" fillId="3" borderId="1" xfId="0" applyNumberFormat="1" applyFont="1" applyFill="1" applyBorder="1" applyAlignment="1">
      <alignment vertical="top"/>
    </xf>
    <xf numFmtId="7" fontId="6" fillId="3" borderId="1" xfId="0" applyNumberFormat="1" applyFont="1" applyFill="1" applyBorder="1" applyAlignment="1">
      <alignment vertical="top"/>
    </xf>
    <xf numFmtId="49" fontId="3" fillId="0" borderId="1" xfId="0" applyNumberFormat="1" applyFont="1" applyFill="1" applyBorder="1" applyAlignment="1">
      <alignment horizontal="left" vertical="top"/>
    </xf>
    <xf numFmtId="7" fontId="3" fillId="0" borderId="1" xfId="0" applyNumberFormat="1" applyFont="1" applyFill="1" applyBorder="1" applyAlignment="1">
      <alignment horizontal="left" vertical="top"/>
    </xf>
    <xf numFmtId="0" fontId="3" fillId="0" borderId="0" xfId="0" applyFont="1" applyAlignment="1">
      <alignment vertical="top"/>
    </xf>
    <xf numFmtId="0" fontId="6" fillId="0" borderId="1" xfId="0" applyFont="1" applyBorder="1" applyAlignment="1">
      <alignment vertical="top"/>
    </xf>
    <xf numFmtId="0" fontId="7" fillId="0" borderId="1" xfId="1" applyFont="1" applyFill="1" applyBorder="1" applyAlignment="1">
      <alignment horizontal="left" vertical="top" wrapText="1"/>
    </xf>
    <xf numFmtId="7" fontId="0" fillId="0" borderId="1" xfId="0" applyNumberFormat="1" applyFont="1" applyFill="1" applyBorder="1" applyAlignment="1">
      <alignment horizontal="left" vertical="top"/>
    </xf>
    <xf numFmtId="49" fontId="0" fillId="0" borderId="1" xfId="0" applyNumberFormat="1" applyFont="1" applyBorder="1" applyAlignment="1">
      <alignment horizontal="left" vertical="top" wrapText="1"/>
    </xf>
    <xf numFmtId="0" fontId="0" fillId="0" borderId="1" xfId="0" applyFont="1" applyBorder="1" applyAlignment="1">
      <alignment horizontal="left" vertical="top" wrapText="1"/>
    </xf>
    <xf numFmtId="164" fontId="3" fillId="0" borderId="1" xfId="2" applyFont="1" applyBorder="1" applyAlignment="1">
      <alignment horizontal="left" vertical="top" wrapText="1"/>
    </xf>
    <xf numFmtId="49" fontId="0" fillId="0" borderId="1" xfId="0" applyNumberFormat="1" applyFont="1" applyBorder="1" applyAlignment="1">
      <alignment horizontal="left" vertical="top"/>
    </xf>
    <xf numFmtId="49" fontId="0" fillId="0" borderId="1" xfId="0" applyNumberFormat="1" applyFont="1" applyFill="1" applyBorder="1" applyAlignment="1">
      <alignment horizontal="center" vertical="top"/>
    </xf>
    <xf numFmtId="7" fontId="9" fillId="0" borderId="1" xfId="0" applyNumberFormat="1" applyFont="1" applyFill="1" applyBorder="1" applyAlignment="1">
      <alignment horizontal="center" vertical="top"/>
    </xf>
    <xf numFmtId="49" fontId="3" fillId="0" borderId="1" xfId="0" applyNumberFormat="1" applyFont="1" applyFill="1" applyBorder="1" applyAlignment="1">
      <alignment horizontal="center" vertical="top"/>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1" xfId="0" applyFont="1" applyFill="1" applyBorder="1" applyAlignment="1">
      <alignment horizontal="center" vertical="center"/>
    </xf>
    <xf numFmtId="0" fontId="7" fillId="0" borderId="1" xfId="0" applyFont="1" applyFill="1" applyBorder="1" applyAlignment="1">
      <alignment horizontal="left" vertical="top"/>
    </xf>
    <xf numFmtId="0" fontId="7" fillId="0" borderId="1" xfId="0" applyFont="1" applyFill="1" applyBorder="1" applyAlignment="1">
      <alignment horizontal="left" vertical="top" wrapText="1"/>
    </xf>
    <xf numFmtId="49" fontId="7" fillId="0" borderId="1" xfId="0" applyNumberFormat="1" applyFont="1" applyFill="1" applyBorder="1" applyAlignment="1">
      <alignment horizontal="left" vertical="top" wrapText="1"/>
    </xf>
    <xf numFmtId="0" fontId="10" fillId="0" borderId="1" xfId="0" applyFont="1" applyFill="1" applyBorder="1" applyAlignment="1">
      <alignment horizontal="left" vertical="top"/>
    </xf>
    <xf numFmtId="0" fontId="0" fillId="0" borderId="1" xfId="0" applyFont="1" applyFill="1" applyBorder="1" applyAlignment="1">
      <alignment horizontal="center" vertical="center"/>
    </xf>
    <xf numFmtId="0" fontId="3" fillId="0" borderId="1" xfId="0" applyFont="1" applyFill="1" applyBorder="1" applyAlignment="1">
      <alignment horizontal="center" vertical="center"/>
    </xf>
    <xf numFmtId="0" fontId="0" fillId="0" borderId="1" xfId="0" applyFont="1" applyBorder="1" applyAlignment="1">
      <alignment horizontal="center" vertical="center"/>
    </xf>
    <xf numFmtId="7" fontId="0" fillId="0" borderId="1" xfId="0" applyNumberFormat="1" applyFont="1" applyFill="1" applyBorder="1" applyAlignment="1">
      <alignment horizontal="center" vertical="center"/>
    </xf>
    <xf numFmtId="7" fontId="3" fillId="0" borderId="1" xfId="0" applyNumberFormat="1" applyFont="1" applyFill="1" applyBorder="1" applyAlignment="1">
      <alignment horizontal="center" vertical="center"/>
    </xf>
    <xf numFmtId="7" fontId="0" fillId="0" borderId="1" xfId="0" applyNumberFormat="1" applyFont="1" applyBorder="1" applyAlignment="1">
      <alignment horizontal="center" vertical="center"/>
    </xf>
    <xf numFmtId="0" fontId="6" fillId="0" borderId="1" xfId="0" applyFont="1" applyBorder="1" applyAlignment="1">
      <alignment horizontal="center" vertical="center"/>
    </xf>
    <xf numFmtId="7" fontId="6" fillId="3" borderId="1" xfId="0" applyNumberFormat="1" applyFont="1" applyFill="1" applyBorder="1" applyAlignment="1">
      <alignment horizontal="center" vertical="center"/>
    </xf>
    <xf numFmtId="0" fontId="0" fillId="0" borderId="1" xfId="0" applyFont="1" applyFill="1" applyBorder="1" applyAlignment="1">
      <alignment horizontal="left" vertical="center"/>
    </xf>
    <xf numFmtId="0" fontId="10" fillId="0" borderId="1" xfId="0" applyFont="1" applyFill="1" applyBorder="1" applyAlignment="1">
      <alignment horizontal="center" vertical="center"/>
    </xf>
    <xf numFmtId="0" fontId="0" fillId="0" borderId="1" xfId="0" applyBorder="1"/>
    <xf numFmtId="7" fontId="0" fillId="3" borderId="1" xfId="0" applyNumberFormat="1" applyFill="1" applyBorder="1"/>
    <xf numFmtId="0" fontId="1" fillId="0" borderId="1" xfId="0" applyFont="1" applyBorder="1"/>
    <xf numFmtId="7" fontId="1" fillId="3" borderId="1" xfId="0" applyNumberFormat="1" applyFont="1" applyFill="1" applyBorder="1"/>
    <xf numFmtId="0" fontId="1" fillId="0" borderId="0" xfId="0" applyFont="1" applyAlignment="1">
      <alignment horizontal="right"/>
    </xf>
    <xf numFmtId="0" fontId="6" fillId="0" borderId="1" xfId="0" applyFont="1" applyFill="1" applyBorder="1" applyAlignment="1">
      <alignment horizontal="center" vertical="top"/>
    </xf>
    <xf numFmtId="0" fontId="6" fillId="0" borderId="1" xfId="0" applyFont="1" applyBorder="1" applyAlignment="1">
      <alignment horizontal="center" vertical="top"/>
    </xf>
    <xf numFmtId="0" fontId="2" fillId="0" borderId="1" xfId="0" applyFont="1" applyFill="1" applyBorder="1" applyAlignment="1">
      <alignment horizontal="center" vertical="top"/>
    </xf>
  </cellXfs>
  <cellStyles count="3">
    <cellStyle name="Excel Built-in Normal" xfId="2"/>
    <cellStyle name="Normální" xfId="0" builtinId="0"/>
    <cellStyle name="Normální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84"/>
  <sheetViews>
    <sheetView tabSelected="1" view="pageBreakPreview" zoomScale="60" zoomScaleNormal="60" workbookViewId="0">
      <selection activeCell="K7" sqref="K7"/>
    </sheetView>
  </sheetViews>
  <sheetFormatPr defaultRowHeight="15"/>
  <cols>
    <col min="1" max="1" width="14.140625" bestFit="1" customWidth="1"/>
    <col min="2" max="2" width="13.28515625" bestFit="1" customWidth="1"/>
    <col min="3" max="3" width="13" customWidth="1"/>
    <col min="4" max="4" width="15.5703125" customWidth="1"/>
    <col min="5" max="5" width="26.5703125" bestFit="1" customWidth="1"/>
    <col min="6" max="6" width="17.42578125" bestFit="1" customWidth="1"/>
    <col min="7" max="7" width="146.42578125" customWidth="1"/>
    <col min="9" max="9" width="22.7109375" bestFit="1" customWidth="1"/>
    <col min="10" max="10" width="23.28515625" bestFit="1" customWidth="1"/>
    <col min="11" max="12" width="26.140625" bestFit="1" customWidth="1"/>
    <col min="13" max="13" width="16.85546875" bestFit="1" customWidth="1"/>
  </cols>
  <sheetData>
    <row r="1" spans="1:12">
      <c r="J1" s="57" t="s">
        <v>266</v>
      </c>
      <c r="K1" s="57"/>
      <c r="L1" s="57"/>
    </row>
    <row r="2" spans="1:12">
      <c r="A2" t="s">
        <v>12</v>
      </c>
    </row>
    <row r="3" spans="1:12" ht="37.5">
      <c r="A3" s="1" t="s">
        <v>0</v>
      </c>
      <c r="B3" s="34" t="s">
        <v>1</v>
      </c>
      <c r="C3" s="34" t="s">
        <v>2</v>
      </c>
      <c r="D3" s="34" t="s">
        <v>3</v>
      </c>
      <c r="E3" s="34" t="s">
        <v>4</v>
      </c>
      <c r="F3" s="34" t="s">
        <v>5</v>
      </c>
      <c r="G3" s="34" t="s">
        <v>6</v>
      </c>
      <c r="H3" s="34" t="s">
        <v>7</v>
      </c>
      <c r="I3" s="35" t="s">
        <v>8</v>
      </c>
      <c r="J3" s="35" t="s">
        <v>9</v>
      </c>
      <c r="K3" s="35" t="s">
        <v>10</v>
      </c>
      <c r="L3" s="35" t="s">
        <v>11</v>
      </c>
    </row>
    <row r="4" spans="1:12" ht="47.25">
      <c r="A4" s="3" t="s">
        <v>12</v>
      </c>
      <c r="B4" s="3" t="s">
        <v>13</v>
      </c>
      <c r="C4" s="4" t="s">
        <v>14</v>
      </c>
      <c r="D4" s="7">
        <v>3</v>
      </c>
      <c r="E4" s="3" t="s">
        <v>15</v>
      </c>
      <c r="F4" s="5" t="s">
        <v>16</v>
      </c>
      <c r="G4" s="6" t="s">
        <v>17</v>
      </c>
      <c r="H4" s="43">
        <v>2</v>
      </c>
      <c r="I4" s="8"/>
      <c r="J4" s="8"/>
      <c r="K4" s="8"/>
      <c r="L4" s="8"/>
    </row>
    <row r="5" spans="1:12" ht="81">
      <c r="A5" s="3" t="s">
        <v>12</v>
      </c>
      <c r="B5" s="3" t="s">
        <v>13</v>
      </c>
      <c r="C5" s="4" t="s">
        <v>14</v>
      </c>
      <c r="D5" s="7" t="s">
        <v>18</v>
      </c>
      <c r="E5" s="3" t="s">
        <v>19</v>
      </c>
      <c r="F5" s="5" t="s">
        <v>20</v>
      </c>
      <c r="G5" s="6" t="s">
        <v>120</v>
      </c>
      <c r="H5" s="43">
        <v>1</v>
      </c>
      <c r="I5" s="8"/>
      <c r="J5" s="8"/>
      <c r="K5" s="8"/>
      <c r="L5" s="8"/>
    </row>
    <row r="6" spans="1:12" ht="81">
      <c r="A6" s="3" t="s">
        <v>12</v>
      </c>
      <c r="B6" s="3" t="s">
        <v>21</v>
      </c>
      <c r="C6" s="4" t="s">
        <v>22</v>
      </c>
      <c r="D6" s="31" t="s">
        <v>23</v>
      </c>
      <c r="E6" s="3" t="s">
        <v>24</v>
      </c>
      <c r="F6" s="3" t="s">
        <v>25</v>
      </c>
      <c r="G6" s="6" t="s">
        <v>121</v>
      </c>
      <c r="H6" s="43">
        <v>1</v>
      </c>
      <c r="I6" s="8"/>
      <c r="J6" s="8"/>
      <c r="K6" s="8"/>
      <c r="L6" s="8"/>
    </row>
    <row r="7" spans="1:12" ht="63">
      <c r="A7" s="3" t="s">
        <v>12</v>
      </c>
      <c r="B7" s="3" t="s">
        <v>13</v>
      </c>
      <c r="C7" s="4" t="s">
        <v>14</v>
      </c>
      <c r="D7" s="7">
        <v>4</v>
      </c>
      <c r="E7" s="3" t="s">
        <v>26</v>
      </c>
      <c r="F7" s="3" t="s">
        <v>27</v>
      </c>
      <c r="G7" s="6" t="s">
        <v>28</v>
      </c>
      <c r="H7" s="43">
        <v>2</v>
      </c>
      <c r="I7" s="8"/>
      <c r="J7" s="8"/>
      <c r="K7" s="8"/>
      <c r="L7" s="8"/>
    </row>
    <row r="8" spans="1:12" ht="15.75">
      <c r="A8" s="3" t="s">
        <v>12</v>
      </c>
      <c r="B8" s="3" t="s">
        <v>29</v>
      </c>
      <c r="C8" s="4" t="s">
        <v>30</v>
      </c>
      <c r="D8" s="7">
        <v>26</v>
      </c>
      <c r="E8" s="3" t="s">
        <v>31</v>
      </c>
      <c r="F8" s="3" t="s">
        <v>32</v>
      </c>
      <c r="G8" s="9" t="s">
        <v>33</v>
      </c>
      <c r="H8" s="43">
        <v>1</v>
      </c>
      <c r="I8" s="8"/>
      <c r="J8" s="8"/>
      <c r="K8" s="8"/>
      <c r="L8" s="8"/>
    </row>
    <row r="9" spans="1:12" ht="63">
      <c r="A9" s="3" t="s">
        <v>12</v>
      </c>
      <c r="B9" s="10" t="s">
        <v>34</v>
      </c>
      <c r="C9" s="11" t="s">
        <v>35</v>
      </c>
      <c r="D9" s="7">
        <v>71</v>
      </c>
      <c r="E9" s="10" t="s">
        <v>108</v>
      </c>
      <c r="F9" s="10" t="s">
        <v>109</v>
      </c>
      <c r="G9" s="6" t="s">
        <v>110</v>
      </c>
      <c r="H9" s="43">
        <v>1</v>
      </c>
      <c r="I9" s="8"/>
      <c r="J9" s="8"/>
      <c r="K9" s="8"/>
      <c r="L9" s="8"/>
    </row>
    <row r="10" spans="1:12" ht="78.75">
      <c r="A10" s="3" t="s">
        <v>12</v>
      </c>
      <c r="B10" s="10" t="s">
        <v>34</v>
      </c>
      <c r="C10" s="11" t="s">
        <v>35</v>
      </c>
      <c r="D10" s="7">
        <v>8</v>
      </c>
      <c r="E10" s="3" t="s">
        <v>39</v>
      </c>
      <c r="F10" s="3"/>
      <c r="G10" s="6" t="s">
        <v>40</v>
      </c>
      <c r="H10" s="43">
        <v>1</v>
      </c>
      <c r="I10" s="8"/>
      <c r="J10" s="8"/>
      <c r="K10" s="8"/>
      <c r="L10" s="8"/>
    </row>
    <row r="11" spans="1:12" ht="63">
      <c r="A11" s="3" t="s">
        <v>12</v>
      </c>
      <c r="B11" s="10" t="s">
        <v>34</v>
      </c>
      <c r="C11" s="11" t="s">
        <v>35</v>
      </c>
      <c r="D11" s="7">
        <v>9</v>
      </c>
      <c r="E11" s="3" t="s">
        <v>41</v>
      </c>
      <c r="F11" s="3" t="s">
        <v>42</v>
      </c>
      <c r="G11" s="6" t="s">
        <v>43</v>
      </c>
      <c r="H11" s="43">
        <v>1</v>
      </c>
      <c r="I11" s="8"/>
      <c r="J11" s="8"/>
      <c r="K11" s="8"/>
      <c r="L11" s="8"/>
    </row>
    <row r="12" spans="1:12" ht="47.25">
      <c r="A12" s="3" t="s">
        <v>12</v>
      </c>
      <c r="B12" s="10" t="s">
        <v>34</v>
      </c>
      <c r="C12" s="11" t="s">
        <v>35</v>
      </c>
      <c r="D12" s="7">
        <v>47</v>
      </c>
      <c r="E12" s="3" t="s">
        <v>44</v>
      </c>
      <c r="F12" s="3" t="s">
        <v>45</v>
      </c>
      <c r="G12" s="6" t="s">
        <v>46</v>
      </c>
      <c r="H12" s="43">
        <v>1</v>
      </c>
      <c r="I12" s="8"/>
      <c r="J12" s="8"/>
      <c r="K12" s="8"/>
      <c r="L12" s="8"/>
    </row>
    <row r="13" spans="1:12" ht="409.5">
      <c r="A13" s="3" t="s">
        <v>12</v>
      </c>
      <c r="B13" s="10" t="s">
        <v>34</v>
      </c>
      <c r="C13" s="11" t="s">
        <v>35</v>
      </c>
      <c r="D13" s="7" t="s">
        <v>47</v>
      </c>
      <c r="E13" s="10" t="s">
        <v>259</v>
      </c>
      <c r="F13" s="6" t="s">
        <v>49</v>
      </c>
      <c r="G13" s="6" t="s">
        <v>260</v>
      </c>
      <c r="H13" s="43">
        <v>1</v>
      </c>
      <c r="I13" s="8"/>
      <c r="J13" s="8"/>
      <c r="K13" s="8"/>
      <c r="L13" s="8"/>
    </row>
    <row r="14" spans="1:12" ht="31.5">
      <c r="A14" s="3" t="s">
        <v>12</v>
      </c>
      <c r="B14" s="10" t="s">
        <v>34</v>
      </c>
      <c r="C14" s="11" t="s">
        <v>35</v>
      </c>
      <c r="D14" s="7">
        <v>81</v>
      </c>
      <c r="E14" s="10" t="s">
        <v>154</v>
      </c>
      <c r="F14" s="10" t="s">
        <v>155</v>
      </c>
      <c r="G14" s="6" t="s">
        <v>144</v>
      </c>
      <c r="H14" s="51">
        <v>1</v>
      </c>
      <c r="I14" s="26"/>
      <c r="J14" s="17"/>
      <c r="K14" s="17"/>
      <c r="L14" s="8"/>
    </row>
    <row r="15" spans="1:12" ht="90">
      <c r="A15" s="3" t="s">
        <v>12</v>
      </c>
      <c r="B15" s="3" t="s">
        <v>50</v>
      </c>
      <c r="C15" s="11" t="s">
        <v>51</v>
      </c>
      <c r="D15" s="7">
        <v>11</v>
      </c>
      <c r="E15" s="3" t="s">
        <v>52</v>
      </c>
      <c r="F15" s="3" t="s">
        <v>53</v>
      </c>
      <c r="G15" s="6" t="s">
        <v>54</v>
      </c>
      <c r="H15" s="43">
        <v>6</v>
      </c>
      <c r="I15" s="8"/>
      <c r="J15" s="8"/>
      <c r="K15" s="8"/>
      <c r="L15" s="8"/>
    </row>
    <row r="16" spans="1:12" ht="90">
      <c r="A16" s="3" t="s">
        <v>12</v>
      </c>
      <c r="B16" s="3" t="s">
        <v>50</v>
      </c>
      <c r="C16" s="11" t="s">
        <v>51</v>
      </c>
      <c r="D16" s="7">
        <v>13</v>
      </c>
      <c r="E16" s="3" t="s">
        <v>55</v>
      </c>
      <c r="F16" s="3" t="s">
        <v>56</v>
      </c>
      <c r="G16" s="6" t="s">
        <v>57</v>
      </c>
      <c r="H16" s="43">
        <v>6</v>
      </c>
      <c r="I16" s="8"/>
      <c r="J16" s="8"/>
      <c r="K16" s="8"/>
      <c r="L16" s="8"/>
    </row>
    <row r="17" spans="1:12" ht="90">
      <c r="A17" s="3" t="s">
        <v>12</v>
      </c>
      <c r="B17" s="3" t="s">
        <v>50</v>
      </c>
      <c r="C17" s="11" t="s">
        <v>51</v>
      </c>
      <c r="D17" s="7">
        <v>14</v>
      </c>
      <c r="E17" s="3" t="s">
        <v>58</v>
      </c>
      <c r="F17" s="3" t="s">
        <v>59</v>
      </c>
      <c r="G17" s="6" t="s">
        <v>60</v>
      </c>
      <c r="H17" s="43">
        <v>6</v>
      </c>
      <c r="I17" s="8"/>
      <c r="J17" s="8"/>
      <c r="K17" s="8"/>
      <c r="L17" s="8"/>
    </row>
    <row r="18" spans="1:12" ht="157.5">
      <c r="A18" s="3" t="s">
        <v>12</v>
      </c>
      <c r="B18" s="3" t="s">
        <v>50</v>
      </c>
      <c r="C18" s="11" t="s">
        <v>51</v>
      </c>
      <c r="D18" s="7">
        <v>40</v>
      </c>
      <c r="E18" s="3" t="s">
        <v>61</v>
      </c>
      <c r="F18" s="3"/>
      <c r="G18" s="6" t="s">
        <v>62</v>
      </c>
      <c r="H18" s="43">
        <v>6</v>
      </c>
      <c r="I18" s="8"/>
      <c r="J18" s="8"/>
      <c r="K18" s="8"/>
      <c r="L18" s="8"/>
    </row>
    <row r="19" spans="1:12" ht="110.25">
      <c r="A19" s="3" t="s">
        <v>12</v>
      </c>
      <c r="B19" s="3" t="s">
        <v>50</v>
      </c>
      <c r="C19" s="11" t="s">
        <v>51</v>
      </c>
      <c r="D19" s="7" t="s">
        <v>18</v>
      </c>
      <c r="E19" s="3" t="s">
        <v>63</v>
      </c>
      <c r="F19" s="3" t="s">
        <v>20</v>
      </c>
      <c r="G19" s="6" t="s">
        <v>64</v>
      </c>
      <c r="H19" s="43">
        <v>6</v>
      </c>
      <c r="I19" s="8"/>
      <c r="J19" s="8"/>
      <c r="K19" s="8"/>
      <c r="L19" s="8"/>
    </row>
    <row r="20" spans="1:12" ht="60">
      <c r="A20" s="3" t="s">
        <v>12</v>
      </c>
      <c r="B20" s="3" t="s">
        <v>65</v>
      </c>
      <c r="C20" s="11" t="s">
        <v>66</v>
      </c>
      <c r="D20" s="7">
        <v>16</v>
      </c>
      <c r="E20" s="3" t="s">
        <v>67</v>
      </c>
      <c r="F20" s="3" t="s">
        <v>68</v>
      </c>
      <c r="G20" s="6" t="s">
        <v>69</v>
      </c>
      <c r="H20" s="43">
        <v>5</v>
      </c>
      <c r="I20" s="8"/>
      <c r="J20" s="8"/>
      <c r="K20" s="8"/>
      <c r="L20" s="8"/>
    </row>
    <row r="21" spans="1:12" ht="60">
      <c r="A21" s="3" t="s">
        <v>12</v>
      </c>
      <c r="B21" s="3" t="s">
        <v>65</v>
      </c>
      <c r="C21" s="11" t="s">
        <v>70</v>
      </c>
      <c r="D21" s="7">
        <v>17</v>
      </c>
      <c r="E21" s="3" t="s">
        <v>71</v>
      </c>
      <c r="F21" s="3" t="s">
        <v>72</v>
      </c>
      <c r="G21" s="6" t="s">
        <v>73</v>
      </c>
      <c r="H21" s="43">
        <v>5</v>
      </c>
      <c r="I21" s="8"/>
      <c r="J21" s="8"/>
      <c r="K21" s="8"/>
      <c r="L21" s="8"/>
    </row>
    <row r="22" spans="1:12" ht="47.25">
      <c r="A22" s="3" t="s">
        <v>12</v>
      </c>
      <c r="B22" s="3" t="s">
        <v>74</v>
      </c>
      <c r="C22" s="11" t="s">
        <v>75</v>
      </c>
      <c r="D22" s="7">
        <v>18</v>
      </c>
      <c r="E22" s="3" t="s">
        <v>76</v>
      </c>
      <c r="F22" s="3" t="s">
        <v>77</v>
      </c>
      <c r="G22" s="6" t="s">
        <v>78</v>
      </c>
      <c r="H22" s="43">
        <v>1</v>
      </c>
      <c r="I22" s="8"/>
      <c r="J22" s="8"/>
      <c r="K22" s="8"/>
      <c r="L22" s="8"/>
    </row>
    <row r="23" spans="1:12" ht="47.25">
      <c r="A23" s="3" t="s">
        <v>12</v>
      </c>
      <c r="B23" s="3" t="s">
        <v>74</v>
      </c>
      <c r="C23" s="11" t="s">
        <v>79</v>
      </c>
      <c r="D23" s="7">
        <v>19</v>
      </c>
      <c r="E23" s="3" t="s">
        <v>80</v>
      </c>
      <c r="F23" s="3" t="s">
        <v>81</v>
      </c>
      <c r="G23" s="6" t="s">
        <v>82</v>
      </c>
      <c r="H23" s="43">
        <v>8</v>
      </c>
      <c r="I23" s="8"/>
      <c r="J23" s="8"/>
      <c r="K23" s="8"/>
      <c r="L23" s="8"/>
    </row>
    <row r="24" spans="1:12" ht="78.75">
      <c r="A24" s="3" t="s">
        <v>12</v>
      </c>
      <c r="B24" s="3" t="s">
        <v>74</v>
      </c>
      <c r="C24" s="11" t="s">
        <v>75</v>
      </c>
      <c r="D24" s="7">
        <v>20</v>
      </c>
      <c r="E24" s="3" t="s">
        <v>83</v>
      </c>
      <c r="F24" s="3" t="s">
        <v>84</v>
      </c>
      <c r="G24" s="6" t="s">
        <v>85</v>
      </c>
      <c r="H24" s="43">
        <v>1</v>
      </c>
      <c r="I24" s="8"/>
      <c r="J24" s="8"/>
      <c r="K24" s="8"/>
      <c r="L24" s="8"/>
    </row>
    <row r="25" spans="1:12" ht="47.25">
      <c r="A25" s="3" t="s">
        <v>12</v>
      </c>
      <c r="B25" s="3" t="s">
        <v>74</v>
      </c>
      <c r="C25" s="11" t="s">
        <v>75</v>
      </c>
      <c r="D25" s="7">
        <v>48</v>
      </c>
      <c r="E25" s="3" t="s">
        <v>86</v>
      </c>
      <c r="F25" s="3" t="s">
        <v>87</v>
      </c>
      <c r="G25" s="6" t="s">
        <v>88</v>
      </c>
      <c r="H25" s="43">
        <v>1</v>
      </c>
      <c r="I25" s="8"/>
      <c r="J25" s="8"/>
      <c r="K25" s="8"/>
      <c r="L25" s="8"/>
    </row>
    <row r="26" spans="1:12" ht="110.25">
      <c r="A26" s="3" t="s">
        <v>12</v>
      </c>
      <c r="B26" s="3" t="s">
        <v>74</v>
      </c>
      <c r="C26" s="11" t="s">
        <v>75</v>
      </c>
      <c r="D26" s="7">
        <v>21</v>
      </c>
      <c r="E26" s="3" t="s">
        <v>89</v>
      </c>
      <c r="F26" s="3" t="s">
        <v>90</v>
      </c>
      <c r="G26" s="12" t="s">
        <v>91</v>
      </c>
      <c r="H26" s="43">
        <v>1</v>
      </c>
      <c r="I26" s="8"/>
      <c r="J26" s="8"/>
      <c r="K26" s="8"/>
      <c r="L26" s="8"/>
    </row>
    <row r="27" spans="1:12" ht="110.25">
      <c r="A27" s="3" t="s">
        <v>12</v>
      </c>
      <c r="B27" s="3" t="s">
        <v>74</v>
      </c>
      <c r="C27" s="11" t="s">
        <v>75</v>
      </c>
      <c r="D27" s="7">
        <v>23</v>
      </c>
      <c r="E27" s="3" t="s">
        <v>92</v>
      </c>
      <c r="F27" s="3"/>
      <c r="G27" s="6" t="s">
        <v>93</v>
      </c>
      <c r="H27" s="43">
        <v>2</v>
      </c>
      <c r="I27" s="8"/>
      <c r="J27" s="8"/>
      <c r="K27" s="8"/>
      <c r="L27" s="8"/>
    </row>
    <row r="28" spans="1:12" ht="31.5">
      <c r="A28" s="3" t="s">
        <v>12</v>
      </c>
      <c r="B28" s="3" t="s">
        <v>74</v>
      </c>
      <c r="C28" s="11" t="s">
        <v>75</v>
      </c>
      <c r="D28" s="7">
        <v>41</v>
      </c>
      <c r="E28" s="3" t="s">
        <v>94</v>
      </c>
      <c r="F28" s="3" t="s">
        <v>95</v>
      </c>
      <c r="G28" s="6" t="s">
        <v>96</v>
      </c>
      <c r="H28" s="43">
        <v>2</v>
      </c>
      <c r="I28" s="8"/>
      <c r="J28" s="8"/>
      <c r="K28" s="8"/>
      <c r="L28" s="8"/>
    </row>
    <row r="29" spans="1:12" ht="30">
      <c r="A29" s="3" t="s">
        <v>12</v>
      </c>
      <c r="B29" s="3" t="s">
        <v>21</v>
      </c>
      <c r="C29" s="11" t="s">
        <v>97</v>
      </c>
      <c r="D29" s="7">
        <v>26</v>
      </c>
      <c r="E29" s="3" t="s">
        <v>31</v>
      </c>
      <c r="F29" s="3" t="s">
        <v>32</v>
      </c>
      <c r="G29" s="9" t="s">
        <v>98</v>
      </c>
      <c r="H29" s="43">
        <v>3</v>
      </c>
      <c r="I29" s="8"/>
      <c r="J29" s="8"/>
      <c r="K29" s="8"/>
      <c r="L29" s="8"/>
    </row>
    <row r="30" spans="1:12" ht="31.5">
      <c r="A30" s="3" t="s">
        <v>12</v>
      </c>
      <c r="B30" s="3" t="s">
        <v>29</v>
      </c>
      <c r="C30" s="11" t="s">
        <v>99</v>
      </c>
      <c r="D30" s="7">
        <v>27</v>
      </c>
      <c r="E30" s="3" t="s">
        <v>100</v>
      </c>
      <c r="F30" s="3" t="s">
        <v>101</v>
      </c>
      <c r="G30" s="6" t="s">
        <v>102</v>
      </c>
      <c r="H30" s="43">
        <v>1</v>
      </c>
      <c r="I30" s="8"/>
      <c r="J30" s="8"/>
      <c r="K30" s="8"/>
      <c r="L30" s="8"/>
    </row>
    <row r="31" spans="1:12" ht="141.75">
      <c r="A31" s="3" t="s">
        <v>12</v>
      </c>
      <c r="B31" s="3" t="s">
        <v>103</v>
      </c>
      <c r="C31" s="3"/>
      <c r="D31" s="7">
        <v>28</v>
      </c>
      <c r="E31" s="3" t="s">
        <v>104</v>
      </c>
      <c r="F31" s="3"/>
      <c r="G31" s="6" t="s">
        <v>105</v>
      </c>
      <c r="H31" s="43">
        <v>1</v>
      </c>
      <c r="I31" s="8"/>
      <c r="J31" s="8"/>
      <c r="K31" s="8"/>
      <c r="L31" s="8"/>
    </row>
    <row r="32" spans="1:12" ht="63">
      <c r="A32" s="3" t="s">
        <v>12</v>
      </c>
      <c r="B32" s="3" t="s">
        <v>106</v>
      </c>
      <c r="C32" s="11" t="s">
        <v>107</v>
      </c>
      <c r="D32" s="7">
        <v>71</v>
      </c>
      <c r="E32" s="10" t="s">
        <v>108</v>
      </c>
      <c r="F32" s="10" t="s">
        <v>109</v>
      </c>
      <c r="G32" s="6" t="s">
        <v>110</v>
      </c>
      <c r="H32" s="43">
        <v>1</v>
      </c>
      <c r="I32" s="8"/>
      <c r="J32" s="8"/>
      <c r="K32" s="8"/>
      <c r="L32" s="8"/>
    </row>
    <row r="33" spans="1:12" ht="47.25">
      <c r="A33" s="3" t="s">
        <v>12</v>
      </c>
      <c r="B33" s="3" t="s">
        <v>106</v>
      </c>
      <c r="C33" s="11" t="s">
        <v>107</v>
      </c>
      <c r="D33" s="31" t="s">
        <v>111</v>
      </c>
      <c r="E33" s="3" t="s">
        <v>112</v>
      </c>
      <c r="F33" s="3" t="s">
        <v>113</v>
      </c>
      <c r="G33" s="6" t="s">
        <v>114</v>
      </c>
      <c r="H33" s="43">
        <v>1</v>
      </c>
      <c r="I33" s="8"/>
      <c r="J33" s="8"/>
      <c r="K33" s="8"/>
      <c r="L33" s="8"/>
    </row>
    <row r="34" spans="1:12" ht="126">
      <c r="A34" s="3" t="s">
        <v>12</v>
      </c>
      <c r="B34" s="3" t="s">
        <v>106</v>
      </c>
      <c r="C34" s="11" t="s">
        <v>107</v>
      </c>
      <c r="D34" s="7">
        <v>72</v>
      </c>
      <c r="E34" s="3" t="s">
        <v>115</v>
      </c>
      <c r="F34" s="3" t="s">
        <v>116</v>
      </c>
      <c r="G34" s="12" t="s">
        <v>117</v>
      </c>
      <c r="H34" s="43">
        <v>1</v>
      </c>
      <c r="I34" s="8"/>
      <c r="J34" s="8"/>
      <c r="K34" s="8"/>
      <c r="L34" s="8"/>
    </row>
    <row r="35" spans="1:12" ht="31.5">
      <c r="A35" s="3" t="s">
        <v>12</v>
      </c>
      <c r="B35" s="3" t="s">
        <v>106</v>
      </c>
      <c r="C35" s="11" t="s">
        <v>107</v>
      </c>
      <c r="D35" s="7">
        <v>41</v>
      </c>
      <c r="E35" s="3" t="s">
        <v>94</v>
      </c>
      <c r="F35" s="3" t="s">
        <v>95</v>
      </c>
      <c r="G35" s="6" t="s">
        <v>96</v>
      </c>
      <c r="H35" s="43">
        <v>2</v>
      </c>
      <c r="I35" s="8"/>
      <c r="J35" s="8"/>
      <c r="K35" s="8"/>
      <c r="L35" s="8"/>
    </row>
    <row r="36" spans="1:12" ht="110.25">
      <c r="A36" s="3" t="s">
        <v>12</v>
      </c>
      <c r="B36" s="3" t="s">
        <v>106</v>
      </c>
      <c r="C36" s="11" t="s">
        <v>107</v>
      </c>
      <c r="D36" s="7">
        <v>23</v>
      </c>
      <c r="E36" s="3" t="s">
        <v>92</v>
      </c>
      <c r="F36" s="3"/>
      <c r="G36" s="6" t="s">
        <v>93</v>
      </c>
      <c r="H36" s="43">
        <v>1</v>
      </c>
      <c r="I36" s="8"/>
      <c r="J36" s="8"/>
      <c r="K36" s="8"/>
      <c r="L36" s="8"/>
    </row>
    <row r="37" spans="1:12" ht="63">
      <c r="A37" s="3"/>
      <c r="B37" s="15"/>
      <c r="C37" s="15"/>
      <c r="D37" s="7">
        <v>68</v>
      </c>
      <c r="E37" s="3" t="s">
        <v>248</v>
      </c>
      <c r="F37" s="3" t="s">
        <v>249</v>
      </c>
      <c r="G37" s="6" t="s">
        <v>250</v>
      </c>
      <c r="H37" s="43">
        <v>2</v>
      </c>
      <c r="I37" s="26"/>
      <c r="J37" s="26"/>
      <c r="K37" s="26"/>
      <c r="L37" s="26"/>
    </row>
    <row r="38" spans="1:12" ht="18.75">
      <c r="A38" s="60" t="s">
        <v>119</v>
      </c>
      <c r="B38" s="60"/>
      <c r="C38" s="60"/>
      <c r="D38" s="60"/>
      <c r="E38" s="60"/>
      <c r="F38" s="60"/>
      <c r="G38" s="60"/>
      <c r="H38" s="60"/>
      <c r="I38" s="18"/>
      <c r="J38" s="19">
        <f>SUM(J4:J37)</f>
        <v>0</v>
      </c>
      <c r="K38" s="19"/>
      <c r="L38" s="19">
        <f t="shared" ref="L38" si="0">SUM(L4:L37)</f>
        <v>0</v>
      </c>
    </row>
    <row r="40" spans="1:12">
      <c r="A40" t="s">
        <v>122</v>
      </c>
    </row>
    <row r="41" spans="1:12" s="2" customFormat="1" ht="31.5">
      <c r="A41" s="36" t="s">
        <v>0</v>
      </c>
      <c r="B41" s="36" t="s">
        <v>1</v>
      </c>
      <c r="C41" s="36" t="s">
        <v>2</v>
      </c>
      <c r="D41" s="36" t="s">
        <v>3</v>
      </c>
      <c r="E41" s="36" t="s">
        <v>4</v>
      </c>
      <c r="F41" s="36" t="s">
        <v>5</v>
      </c>
      <c r="G41" s="36" t="s">
        <v>6</v>
      </c>
      <c r="H41" s="36" t="s">
        <v>7</v>
      </c>
      <c r="I41" s="37" t="s">
        <v>8</v>
      </c>
      <c r="J41" s="37" t="s">
        <v>9</v>
      </c>
      <c r="K41" s="37" t="s">
        <v>10</v>
      </c>
      <c r="L41" s="37" t="s">
        <v>11</v>
      </c>
    </row>
    <row r="42" spans="1:12" s="2" customFormat="1" ht="47.25">
      <c r="A42" s="9" t="s">
        <v>122</v>
      </c>
      <c r="B42" s="6" t="s">
        <v>13</v>
      </c>
      <c r="C42" s="21" t="s">
        <v>14</v>
      </c>
      <c r="D42" s="16">
        <v>3</v>
      </c>
      <c r="E42" s="9" t="s">
        <v>15</v>
      </c>
      <c r="F42" s="9" t="s">
        <v>16</v>
      </c>
      <c r="G42" s="6" t="s">
        <v>264</v>
      </c>
      <c r="H42" s="44">
        <v>2</v>
      </c>
      <c r="I42" s="17"/>
      <c r="J42" s="17"/>
      <c r="K42" s="17"/>
      <c r="L42" s="17"/>
    </row>
    <row r="43" spans="1:12" s="2" customFormat="1" ht="47.25">
      <c r="A43" s="9" t="s">
        <v>122</v>
      </c>
      <c r="B43" s="6" t="s">
        <v>123</v>
      </c>
      <c r="C43" s="21" t="s">
        <v>124</v>
      </c>
      <c r="D43" s="16">
        <v>74</v>
      </c>
      <c r="E43" s="9" t="s">
        <v>80</v>
      </c>
      <c r="F43" s="9" t="s">
        <v>125</v>
      </c>
      <c r="G43" s="6" t="s">
        <v>82</v>
      </c>
      <c r="H43" s="44">
        <v>1</v>
      </c>
      <c r="I43" s="17"/>
      <c r="J43" s="17"/>
      <c r="K43" s="17"/>
      <c r="L43" s="17"/>
    </row>
    <row r="44" spans="1:12" s="2" customFormat="1" ht="47.25">
      <c r="A44" s="9" t="s">
        <v>122</v>
      </c>
      <c r="B44" s="6" t="s">
        <v>123</v>
      </c>
      <c r="C44" s="21" t="s">
        <v>124</v>
      </c>
      <c r="D44" s="16">
        <v>3</v>
      </c>
      <c r="E44" s="9" t="s">
        <v>15</v>
      </c>
      <c r="F44" s="9" t="s">
        <v>16</v>
      </c>
      <c r="G44" s="6" t="s">
        <v>17</v>
      </c>
      <c r="H44" s="44">
        <v>2</v>
      </c>
      <c r="I44" s="17"/>
      <c r="J44" s="17"/>
      <c r="K44" s="17"/>
      <c r="L44" s="17"/>
    </row>
    <row r="45" spans="1:12" s="2" customFormat="1" ht="63">
      <c r="A45" s="9" t="s">
        <v>122</v>
      </c>
      <c r="B45" s="6" t="s">
        <v>123</v>
      </c>
      <c r="C45" s="21" t="s">
        <v>124</v>
      </c>
      <c r="D45" s="16">
        <v>4</v>
      </c>
      <c r="E45" s="9" t="s">
        <v>26</v>
      </c>
      <c r="F45" s="9" t="s">
        <v>27</v>
      </c>
      <c r="G45" s="6" t="s">
        <v>28</v>
      </c>
      <c r="H45" s="44">
        <v>2</v>
      </c>
      <c r="I45" s="17"/>
      <c r="J45" s="17"/>
      <c r="K45" s="17"/>
      <c r="L45" s="17"/>
    </row>
    <row r="46" spans="1:12" s="2" customFormat="1" ht="81">
      <c r="A46" s="9" t="s">
        <v>122</v>
      </c>
      <c r="B46" s="6" t="s">
        <v>126</v>
      </c>
      <c r="C46" s="15" t="s">
        <v>127</v>
      </c>
      <c r="D46" s="16" t="s">
        <v>18</v>
      </c>
      <c r="E46" s="9" t="s">
        <v>19</v>
      </c>
      <c r="F46" s="9" t="s">
        <v>20</v>
      </c>
      <c r="G46" s="6" t="s">
        <v>120</v>
      </c>
      <c r="H46" s="44">
        <v>2</v>
      </c>
      <c r="I46" s="17"/>
      <c r="J46" s="17"/>
      <c r="K46" s="17"/>
      <c r="L46" s="17"/>
    </row>
    <row r="47" spans="1:12" s="2" customFormat="1" ht="81">
      <c r="A47" s="9" t="s">
        <v>122</v>
      </c>
      <c r="B47" s="6" t="s">
        <v>128</v>
      </c>
      <c r="C47" s="21" t="s">
        <v>129</v>
      </c>
      <c r="D47" s="16">
        <v>69</v>
      </c>
      <c r="E47" s="9" t="s">
        <v>130</v>
      </c>
      <c r="F47" s="9" t="s">
        <v>131</v>
      </c>
      <c r="G47" s="6" t="s">
        <v>120</v>
      </c>
      <c r="H47" s="44">
        <v>1</v>
      </c>
      <c r="I47" s="17"/>
      <c r="J47" s="17"/>
      <c r="K47" s="17"/>
      <c r="L47" s="17"/>
    </row>
    <row r="48" spans="1:12" s="2" customFormat="1" ht="81">
      <c r="A48" s="9" t="s">
        <v>122</v>
      </c>
      <c r="B48" s="6" t="s">
        <v>128</v>
      </c>
      <c r="C48" s="21" t="s">
        <v>129</v>
      </c>
      <c r="D48" s="16">
        <v>70</v>
      </c>
      <c r="E48" s="9" t="s">
        <v>132</v>
      </c>
      <c r="F48" s="9" t="s">
        <v>131</v>
      </c>
      <c r="G48" s="6" t="s">
        <v>133</v>
      </c>
      <c r="H48" s="44">
        <v>1</v>
      </c>
      <c r="I48" s="17"/>
      <c r="J48" s="17"/>
      <c r="K48" s="17"/>
      <c r="L48" s="17"/>
    </row>
    <row r="49" spans="1:12" s="2" customFormat="1" ht="63">
      <c r="A49" s="9" t="s">
        <v>122</v>
      </c>
      <c r="B49" s="6" t="s">
        <v>13</v>
      </c>
      <c r="C49" s="21" t="s">
        <v>14</v>
      </c>
      <c r="D49" s="16">
        <v>4</v>
      </c>
      <c r="E49" s="9" t="s">
        <v>26</v>
      </c>
      <c r="F49" s="9" t="s">
        <v>27</v>
      </c>
      <c r="G49" s="6" t="s">
        <v>28</v>
      </c>
      <c r="H49" s="44">
        <v>2</v>
      </c>
      <c r="I49" s="17"/>
      <c r="J49" s="17"/>
      <c r="K49" s="17"/>
      <c r="L49" s="17"/>
    </row>
    <row r="50" spans="1:12" s="2" customFormat="1" ht="31.5">
      <c r="A50" s="9" t="s">
        <v>122</v>
      </c>
      <c r="B50" s="6" t="s">
        <v>34</v>
      </c>
      <c r="C50" s="15" t="s">
        <v>30</v>
      </c>
      <c r="D50" s="16">
        <v>7</v>
      </c>
      <c r="E50" s="9" t="s">
        <v>36</v>
      </c>
      <c r="F50" s="9" t="s">
        <v>37</v>
      </c>
      <c r="G50" s="6" t="s">
        <v>38</v>
      </c>
      <c r="H50" s="44">
        <v>1</v>
      </c>
      <c r="I50" s="17"/>
      <c r="J50" s="17"/>
      <c r="K50" s="17"/>
      <c r="L50" s="17"/>
    </row>
    <row r="51" spans="1:12" s="2" customFormat="1" ht="31.5">
      <c r="A51" s="9" t="s">
        <v>122</v>
      </c>
      <c r="B51" s="6" t="s">
        <v>34</v>
      </c>
      <c r="C51" s="15" t="s">
        <v>134</v>
      </c>
      <c r="D51" s="16">
        <v>64</v>
      </c>
      <c r="E51" s="9" t="s">
        <v>36</v>
      </c>
      <c r="F51" s="9" t="s">
        <v>135</v>
      </c>
      <c r="G51" s="6" t="s">
        <v>38</v>
      </c>
      <c r="H51" s="44">
        <v>2</v>
      </c>
      <c r="I51" s="17"/>
      <c r="J51" s="17"/>
      <c r="K51" s="17"/>
      <c r="L51" s="17"/>
    </row>
    <row r="52" spans="1:12" s="2" customFormat="1" ht="78.75">
      <c r="A52" s="9" t="s">
        <v>122</v>
      </c>
      <c r="B52" s="6" t="s">
        <v>34</v>
      </c>
      <c r="C52" s="15" t="s">
        <v>136</v>
      </c>
      <c r="D52" s="16">
        <v>8</v>
      </c>
      <c r="E52" s="9" t="s">
        <v>39</v>
      </c>
      <c r="F52" s="9"/>
      <c r="G52" s="6" t="s">
        <v>40</v>
      </c>
      <c r="H52" s="44">
        <v>3</v>
      </c>
      <c r="I52" s="17"/>
      <c r="J52" s="17"/>
      <c r="K52" s="17"/>
      <c r="L52" s="17"/>
    </row>
    <row r="53" spans="1:12" s="2" customFormat="1" ht="63">
      <c r="A53" s="9" t="s">
        <v>122</v>
      </c>
      <c r="B53" s="6" t="s">
        <v>34</v>
      </c>
      <c r="C53" s="15" t="s">
        <v>136</v>
      </c>
      <c r="D53" s="16">
        <v>9</v>
      </c>
      <c r="E53" s="9" t="s">
        <v>41</v>
      </c>
      <c r="F53" s="9" t="s">
        <v>42</v>
      </c>
      <c r="G53" s="6" t="s">
        <v>43</v>
      </c>
      <c r="H53" s="44">
        <v>3</v>
      </c>
      <c r="I53" s="17"/>
      <c r="J53" s="17"/>
      <c r="K53" s="17"/>
      <c r="L53" s="17"/>
    </row>
    <row r="54" spans="1:12" s="2" customFormat="1" ht="47.25">
      <c r="A54" s="9" t="s">
        <v>122</v>
      </c>
      <c r="B54" s="6" t="s">
        <v>34</v>
      </c>
      <c r="C54" s="15" t="s">
        <v>137</v>
      </c>
      <c r="D54" s="16">
        <v>47</v>
      </c>
      <c r="E54" s="9" t="s">
        <v>44</v>
      </c>
      <c r="F54" s="9" t="s">
        <v>45</v>
      </c>
      <c r="G54" s="6" t="s">
        <v>46</v>
      </c>
      <c r="H54" s="44">
        <v>4</v>
      </c>
      <c r="I54" s="17"/>
      <c r="J54" s="17"/>
      <c r="K54" s="17"/>
      <c r="L54" s="17"/>
    </row>
    <row r="55" spans="1:12" s="2" customFormat="1" ht="378">
      <c r="A55" s="9" t="s">
        <v>122</v>
      </c>
      <c r="B55" s="6" t="s">
        <v>34</v>
      </c>
      <c r="C55" s="15" t="s">
        <v>138</v>
      </c>
      <c r="D55" s="16" t="s">
        <v>139</v>
      </c>
      <c r="E55" s="9" t="s">
        <v>48</v>
      </c>
      <c r="F55" s="6" t="s">
        <v>140</v>
      </c>
      <c r="G55" s="6" t="s">
        <v>141</v>
      </c>
      <c r="H55" s="44">
        <v>1</v>
      </c>
      <c r="I55" s="17"/>
      <c r="J55" s="17"/>
      <c r="K55" s="17"/>
      <c r="L55" s="17"/>
    </row>
    <row r="56" spans="1:12" s="2" customFormat="1" ht="31.5">
      <c r="A56" s="9" t="s">
        <v>122</v>
      </c>
      <c r="B56" s="6" t="s">
        <v>34</v>
      </c>
      <c r="C56" s="15" t="s">
        <v>142</v>
      </c>
      <c r="D56" s="16">
        <v>38</v>
      </c>
      <c r="E56" s="6" t="s">
        <v>143</v>
      </c>
      <c r="F56" s="6" t="s">
        <v>109</v>
      </c>
      <c r="G56" s="6" t="s">
        <v>144</v>
      </c>
      <c r="H56" s="44">
        <v>1</v>
      </c>
      <c r="I56" s="17"/>
      <c r="J56" s="17"/>
      <c r="K56" s="17"/>
      <c r="L56" s="17"/>
    </row>
    <row r="57" spans="1:12" s="2" customFormat="1" ht="378">
      <c r="A57" s="9" t="s">
        <v>122</v>
      </c>
      <c r="B57" s="6" t="s">
        <v>34</v>
      </c>
      <c r="C57" s="15" t="s">
        <v>145</v>
      </c>
      <c r="D57" s="16" t="s">
        <v>146</v>
      </c>
      <c r="E57" s="9" t="s">
        <v>48</v>
      </c>
      <c r="F57" s="9" t="s">
        <v>147</v>
      </c>
      <c r="G57" s="6" t="s">
        <v>148</v>
      </c>
      <c r="H57" s="44">
        <v>1</v>
      </c>
      <c r="I57" s="17"/>
      <c r="J57" s="17"/>
      <c r="K57" s="17"/>
      <c r="L57" s="17"/>
    </row>
    <row r="58" spans="1:12" s="2" customFormat="1" ht="299.25">
      <c r="A58" s="9" t="s">
        <v>122</v>
      </c>
      <c r="B58" s="6" t="s">
        <v>34</v>
      </c>
      <c r="C58" s="15" t="s">
        <v>149</v>
      </c>
      <c r="D58" s="16" t="s">
        <v>150</v>
      </c>
      <c r="E58" s="9" t="s">
        <v>151</v>
      </c>
      <c r="F58" s="9" t="s">
        <v>152</v>
      </c>
      <c r="G58" s="6" t="s">
        <v>153</v>
      </c>
      <c r="H58" s="44">
        <v>1</v>
      </c>
      <c r="I58" s="17"/>
      <c r="J58" s="17"/>
      <c r="K58" s="17"/>
      <c r="L58" s="17"/>
    </row>
    <row r="59" spans="1:12" s="2" customFormat="1" ht="31.5">
      <c r="A59" s="9" t="s">
        <v>122</v>
      </c>
      <c r="B59" s="6" t="s">
        <v>34</v>
      </c>
      <c r="C59" s="15" t="s">
        <v>30</v>
      </c>
      <c r="D59" s="9">
        <v>81</v>
      </c>
      <c r="E59" s="6" t="s">
        <v>154</v>
      </c>
      <c r="F59" s="6" t="s">
        <v>155</v>
      </c>
      <c r="G59" s="6" t="s">
        <v>144</v>
      </c>
      <c r="H59" s="44">
        <v>1</v>
      </c>
      <c r="I59" s="17"/>
      <c r="J59" s="17"/>
      <c r="K59" s="17"/>
      <c r="L59" s="17"/>
    </row>
    <row r="60" spans="1:12" s="2" customFormat="1" ht="31.5">
      <c r="A60" s="9" t="s">
        <v>122</v>
      </c>
      <c r="B60" s="6" t="s">
        <v>34</v>
      </c>
      <c r="C60" s="15" t="s">
        <v>149</v>
      </c>
      <c r="D60" s="9">
        <v>81</v>
      </c>
      <c r="E60" s="6" t="s">
        <v>154</v>
      </c>
      <c r="F60" s="6" t="s">
        <v>155</v>
      </c>
      <c r="G60" s="6" t="s">
        <v>144</v>
      </c>
      <c r="H60" s="44">
        <v>1</v>
      </c>
      <c r="I60" s="17"/>
      <c r="J60" s="17"/>
      <c r="K60" s="17"/>
      <c r="L60" s="17"/>
    </row>
    <row r="61" spans="1:12" s="2" customFormat="1" ht="110.25">
      <c r="A61" s="9" t="s">
        <v>122</v>
      </c>
      <c r="B61" s="6" t="s">
        <v>50</v>
      </c>
      <c r="C61" s="15" t="s">
        <v>156</v>
      </c>
      <c r="D61" s="16">
        <v>65</v>
      </c>
      <c r="E61" s="9" t="s">
        <v>157</v>
      </c>
      <c r="F61" s="9" t="s">
        <v>261</v>
      </c>
      <c r="G61" s="6" t="s">
        <v>158</v>
      </c>
      <c r="H61" s="44">
        <v>6</v>
      </c>
      <c r="I61" s="22"/>
      <c r="J61" s="17"/>
      <c r="K61" s="22"/>
      <c r="L61" s="22"/>
    </row>
    <row r="62" spans="1:12" s="2" customFormat="1" ht="94.5">
      <c r="A62" s="9" t="s">
        <v>122</v>
      </c>
      <c r="B62" s="6" t="s">
        <v>50</v>
      </c>
      <c r="C62" s="15" t="s">
        <v>156</v>
      </c>
      <c r="D62" s="16">
        <v>65</v>
      </c>
      <c r="E62" s="6" t="s">
        <v>159</v>
      </c>
      <c r="F62" s="9" t="s">
        <v>160</v>
      </c>
      <c r="G62" s="6" t="s">
        <v>161</v>
      </c>
      <c r="H62" s="44">
        <v>6</v>
      </c>
      <c r="I62" s="22"/>
      <c r="J62" s="17"/>
      <c r="K62" s="22"/>
      <c r="L62" s="22"/>
    </row>
    <row r="63" spans="1:12" s="2" customFormat="1" ht="94.5">
      <c r="A63" s="9" t="s">
        <v>122</v>
      </c>
      <c r="B63" s="6" t="s">
        <v>50</v>
      </c>
      <c r="C63" s="15" t="s">
        <v>156</v>
      </c>
      <c r="D63" s="16">
        <v>65</v>
      </c>
      <c r="E63" s="6" t="s">
        <v>162</v>
      </c>
      <c r="F63" s="9" t="s">
        <v>163</v>
      </c>
      <c r="G63" s="6" t="s">
        <v>161</v>
      </c>
      <c r="H63" s="44">
        <v>6</v>
      </c>
      <c r="I63" s="22"/>
      <c r="J63" s="17"/>
      <c r="K63" s="22"/>
      <c r="L63" s="22"/>
    </row>
    <row r="64" spans="1:12" s="2" customFormat="1" ht="78.75">
      <c r="A64" s="9" t="s">
        <v>122</v>
      </c>
      <c r="B64" s="6" t="s">
        <v>50</v>
      </c>
      <c r="C64" s="15" t="s">
        <v>262</v>
      </c>
      <c r="D64" s="9">
        <v>67</v>
      </c>
      <c r="E64" s="9" t="s">
        <v>164</v>
      </c>
      <c r="F64" s="9" t="s">
        <v>165</v>
      </c>
      <c r="G64" s="6" t="s">
        <v>166</v>
      </c>
      <c r="H64" s="44">
        <v>4</v>
      </c>
      <c r="I64" s="22"/>
      <c r="J64" s="17"/>
      <c r="K64" s="22"/>
      <c r="L64" s="22"/>
    </row>
    <row r="65" spans="1:12" s="2" customFormat="1" ht="94.5">
      <c r="A65" s="39" t="s">
        <v>122</v>
      </c>
      <c r="B65" s="40" t="s">
        <v>50</v>
      </c>
      <c r="C65" s="41" t="s">
        <v>156</v>
      </c>
      <c r="D65" s="42">
        <v>13</v>
      </c>
      <c r="E65" s="42" t="s">
        <v>55</v>
      </c>
      <c r="F65" s="42" t="s">
        <v>56</v>
      </c>
      <c r="G65" s="40" t="s">
        <v>57</v>
      </c>
      <c r="H65" s="52">
        <v>6</v>
      </c>
      <c r="I65" s="32"/>
      <c r="J65" s="32"/>
      <c r="K65" s="32"/>
      <c r="L65" s="32"/>
    </row>
    <row r="66" spans="1:12" s="2" customFormat="1" ht="94.5">
      <c r="A66" s="9" t="s">
        <v>122</v>
      </c>
      <c r="B66" s="6" t="s">
        <v>50</v>
      </c>
      <c r="C66" s="15" t="s">
        <v>156</v>
      </c>
      <c r="D66" s="16">
        <v>14</v>
      </c>
      <c r="E66" s="9" t="s">
        <v>58</v>
      </c>
      <c r="F66" s="9" t="s">
        <v>59</v>
      </c>
      <c r="G66" s="6" t="s">
        <v>60</v>
      </c>
      <c r="H66" s="44">
        <v>6</v>
      </c>
      <c r="I66" s="17"/>
      <c r="J66" s="17"/>
      <c r="K66" s="17"/>
      <c r="L66" s="17"/>
    </row>
    <row r="67" spans="1:12" s="2" customFormat="1" ht="94.5">
      <c r="A67" s="9" t="s">
        <v>122</v>
      </c>
      <c r="B67" s="6" t="s">
        <v>50</v>
      </c>
      <c r="C67" s="15" t="s">
        <v>156</v>
      </c>
      <c r="D67" s="16">
        <v>66</v>
      </c>
      <c r="E67" s="9" t="s">
        <v>167</v>
      </c>
      <c r="F67" s="9" t="s">
        <v>168</v>
      </c>
      <c r="G67" s="6" t="s">
        <v>169</v>
      </c>
      <c r="H67" s="44">
        <v>6</v>
      </c>
      <c r="I67" s="17"/>
      <c r="J67" s="17"/>
      <c r="K67" s="17"/>
      <c r="L67" s="17"/>
    </row>
    <row r="68" spans="1:12" s="2" customFormat="1" ht="110.25">
      <c r="A68" s="9" t="s">
        <v>122</v>
      </c>
      <c r="B68" s="6" t="s">
        <v>50</v>
      </c>
      <c r="C68" s="15" t="s">
        <v>170</v>
      </c>
      <c r="D68" s="16" t="s">
        <v>18</v>
      </c>
      <c r="E68" s="9" t="s">
        <v>63</v>
      </c>
      <c r="F68" s="9" t="s">
        <v>20</v>
      </c>
      <c r="G68" s="6" t="s">
        <v>64</v>
      </c>
      <c r="H68" s="44">
        <v>6</v>
      </c>
      <c r="I68" s="17"/>
      <c r="J68" s="17"/>
      <c r="K68" s="17"/>
      <c r="L68" s="17"/>
    </row>
    <row r="69" spans="1:12" s="2" customFormat="1" ht="31.5">
      <c r="A69" s="9" t="s">
        <v>122</v>
      </c>
      <c r="B69" s="6" t="s">
        <v>65</v>
      </c>
      <c r="C69" s="15" t="s">
        <v>171</v>
      </c>
      <c r="D69" s="16">
        <v>16</v>
      </c>
      <c r="E69" s="6" t="s">
        <v>67</v>
      </c>
      <c r="F69" s="9" t="s">
        <v>68</v>
      </c>
      <c r="G69" s="6" t="s">
        <v>69</v>
      </c>
      <c r="H69" s="44">
        <v>3</v>
      </c>
      <c r="I69" s="17"/>
      <c r="J69" s="17"/>
      <c r="K69" s="17"/>
      <c r="L69" s="17"/>
    </row>
    <row r="70" spans="1:12" s="2" customFormat="1" ht="31.5">
      <c r="A70" s="9" t="s">
        <v>122</v>
      </c>
      <c r="B70" s="6" t="s">
        <v>65</v>
      </c>
      <c r="C70" s="15" t="s">
        <v>172</v>
      </c>
      <c r="D70" s="16">
        <v>17</v>
      </c>
      <c r="E70" s="9" t="s">
        <v>71</v>
      </c>
      <c r="F70" s="9" t="s">
        <v>72</v>
      </c>
      <c r="G70" s="6" t="s">
        <v>73</v>
      </c>
      <c r="H70" s="44">
        <v>4</v>
      </c>
      <c r="I70" s="17"/>
      <c r="J70" s="17"/>
      <c r="K70" s="17"/>
      <c r="L70" s="17"/>
    </row>
    <row r="71" spans="1:12" s="2" customFormat="1" ht="47.25">
      <c r="A71" s="9" t="s">
        <v>122</v>
      </c>
      <c r="B71" s="6" t="s">
        <v>74</v>
      </c>
      <c r="C71" s="15" t="s">
        <v>173</v>
      </c>
      <c r="D71" s="16">
        <v>18</v>
      </c>
      <c r="E71" s="9" t="s">
        <v>76</v>
      </c>
      <c r="F71" s="9" t="s">
        <v>77</v>
      </c>
      <c r="G71" s="6" t="s">
        <v>174</v>
      </c>
      <c r="H71" s="44">
        <v>1</v>
      </c>
      <c r="I71" s="17"/>
      <c r="J71" s="17"/>
      <c r="K71" s="17"/>
      <c r="L71" s="17"/>
    </row>
    <row r="72" spans="1:12" s="2" customFormat="1" ht="47.25">
      <c r="A72" s="9" t="s">
        <v>122</v>
      </c>
      <c r="B72" s="6" t="s">
        <v>74</v>
      </c>
      <c r="C72" s="15" t="s">
        <v>173</v>
      </c>
      <c r="D72" s="16">
        <v>19</v>
      </c>
      <c r="E72" s="9" t="s">
        <v>80</v>
      </c>
      <c r="F72" s="9" t="s">
        <v>81</v>
      </c>
      <c r="G72" s="6" t="s">
        <v>82</v>
      </c>
      <c r="H72" s="44">
        <v>1</v>
      </c>
      <c r="I72" s="17"/>
      <c r="J72" s="17"/>
      <c r="K72" s="17"/>
      <c r="L72" s="17"/>
    </row>
    <row r="73" spans="1:12" s="2" customFormat="1" ht="78.75">
      <c r="A73" s="9" t="s">
        <v>122</v>
      </c>
      <c r="B73" s="6" t="s">
        <v>74</v>
      </c>
      <c r="C73" s="15" t="s">
        <v>173</v>
      </c>
      <c r="D73" s="16">
        <v>20</v>
      </c>
      <c r="E73" s="9" t="s">
        <v>83</v>
      </c>
      <c r="F73" s="9" t="s">
        <v>84</v>
      </c>
      <c r="G73" s="6" t="s">
        <v>85</v>
      </c>
      <c r="H73" s="44">
        <v>1</v>
      </c>
      <c r="I73" s="17"/>
      <c r="J73" s="17"/>
      <c r="K73" s="17"/>
      <c r="L73" s="17"/>
    </row>
    <row r="74" spans="1:12" s="2" customFormat="1" ht="47.25">
      <c r="A74" s="9" t="s">
        <v>122</v>
      </c>
      <c r="B74" s="6" t="s">
        <v>74</v>
      </c>
      <c r="C74" s="15" t="s">
        <v>173</v>
      </c>
      <c r="D74" s="16">
        <v>48</v>
      </c>
      <c r="E74" s="9" t="s">
        <v>86</v>
      </c>
      <c r="F74" s="9" t="s">
        <v>87</v>
      </c>
      <c r="G74" s="6" t="s">
        <v>88</v>
      </c>
      <c r="H74" s="44">
        <v>1</v>
      </c>
      <c r="I74" s="17"/>
      <c r="J74" s="17"/>
      <c r="K74" s="17"/>
      <c r="L74" s="17"/>
    </row>
    <row r="75" spans="1:12" s="2" customFormat="1" ht="110.25">
      <c r="A75" s="9" t="s">
        <v>122</v>
      </c>
      <c r="B75" s="6" t="s">
        <v>74</v>
      </c>
      <c r="C75" s="15" t="s">
        <v>173</v>
      </c>
      <c r="D75" s="16">
        <v>21</v>
      </c>
      <c r="E75" s="9" t="s">
        <v>89</v>
      </c>
      <c r="F75" s="9" t="s">
        <v>90</v>
      </c>
      <c r="G75" s="12" t="s">
        <v>91</v>
      </c>
      <c r="H75" s="44">
        <v>1</v>
      </c>
      <c r="I75" s="17"/>
      <c r="J75" s="17"/>
      <c r="K75" s="17"/>
      <c r="L75" s="17"/>
    </row>
    <row r="76" spans="1:12" s="2" customFormat="1" ht="110.25">
      <c r="A76" s="9" t="s">
        <v>122</v>
      </c>
      <c r="B76" s="6" t="s">
        <v>74</v>
      </c>
      <c r="C76" s="15" t="s">
        <v>173</v>
      </c>
      <c r="D76" s="16">
        <v>23</v>
      </c>
      <c r="E76" s="9" t="s">
        <v>92</v>
      </c>
      <c r="F76" s="9"/>
      <c r="G76" s="6" t="s">
        <v>93</v>
      </c>
      <c r="H76" s="44">
        <v>2</v>
      </c>
      <c r="I76" s="17"/>
      <c r="J76" s="17"/>
      <c r="K76" s="17"/>
      <c r="L76" s="17"/>
    </row>
    <row r="77" spans="1:12" s="2" customFormat="1" ht="31.5">
      <c r="A77" s="9" t="s">
        <v>122</v>
      </c>
      <c r="B77" s="6" t="s">
        <v>74</v>
      </c>
      <c r="C77" s="15" t="s">
        <v>173</v>
      </c>
      <c r="D77" s="16">
        <v>41</v>
      </c>
      <c r="E77" s="9" t="s">
        <v>94</v>
      </c>
      <c r="F77" s="9" t="s">
        <v>95</v>
      </c>
      <c r="G77" s="6" t="s">
        <v>96</v>
      </c>
      <c r="H77" s="44">
        <v>2</v>
      </c>
      <c r="I77" s="17"/>
      <c r="J77" s="17"/>
      <c r="K77" s="17"/>
      <c r="L77" s="17"/>
    </row>
    <row r="78" spans="1:12" s="2" customFormat="1" ht="15.75">
      <c r="A78" s="9" t="s">
        <v>122</v>
      </c>
      <c r="B78" s="6" t="s">
        <v>175</v>
      </c>
      <c r="C78" s="15" t="s">
        <v>176</v>
      </c>
      <c r="D78" s="16">
        <v>26</v>
      </c>
      <c r="E78" s="9" t="s">
        <v>31</v>
      </c>
      <c r="F78" s="9" t="s">
        <v>32</v>
      </c>
      <c r="G78" s="9" t="s">
        <v>33</v>
      </c>
      <c r="H78" s="44">
        <v>2</v>
      </c>
      <c r="I78" s="17"/>
      <c r="J78" s="17"/>
      <c r="K78" s="17"/>
      <c r="L78" s="17"/>
    </row>
    <row r="79" spans="1:12" s="2" customFormat="1" ht="31.5">
      <c r="A79" s="9" t="s">
        <v>122</v>
      </c>
      <c r="B79" s="6" t="s">
        <v>175</v>
      </c>
      <c r="C79" s="15" t="s">
        <v>177</v>
      </c>
      <c r="D79" s="16">
        <v>27</v>
      </c>
      <c r="E79" s="9" t="s">
        <v>100</v>
      </c>
      <c r="F79" s="9" t="s">
        <v>101</v>
      </c>
      <c r="G79" s="6" t="s">
        <v>102</v>
      </c>
      <c r="H79" s="44">
        <v>1</v>
      </c>
      <c r="I79" s="17"/>
      <c r="J79" s="17"/>
      <c r="K79" s="17"/>
      <c r="L79" s="17"/>
    </row>
    <row r="80" spans="1:12" s="2" customFormat="1" ht="141.75">
      <c r="A80" s="9" t="s">
        <v>122</v>
      </c>
      <c r="B80" s="6" t="s">
        <v>103</v>
      </c>
      <c r="C80" s="9"/>
      <c r="D80" s="16">
        <v>28</v>
      </c>
      <c r="E80" s="9" t="s">
        <v>104</v>
      </c>
      <c r="F80" s="9"/>
      <c r="G80" s="6" t="s">
        <v>105</v>
      </c>
      <c r="H80" s="44">
        <v>1</v>
      </c>
      <c r="I80" s="17"/>
      <c r="J80" s="17"/>
      <c r="K80" s="17"/>
      <c r="L80" s="17"/>
    </row>
    <row r="81" spans="1:12" s="23" customFormat="1" ht="15.75">
      <c r="A81" s="59" t="s">
        <v>119</v>
      </c>
      <c r="B81" s="59"/>
      <c r="C81" s="59"/>
      <c r="D81" s="59"/>
      <c r="E81" s="59"/>
      <c r="F81" s="59"/>
      <c r="G81" s="59"/>
      <c r="H81" s="59"/>
      <c r="I81" s="24"/>
      <c r="J81" s="20">
        <f>SUM(J42:J80)</f>
        <v>0</v>
      </c>
      <c r="K81" s="20"/>
      <c r="L81" s="20">
        <f t="shared" ref="L81" si="1">SUM(L42:L80)</f>
        <v>0</v>
      </c>
    </row>
    <row r="83" spans="1:12" ht="15.75">
      <c r="A83" s="9" t="s">
        <v>178</v>
      </c>
    </row>
    <row r="84" spans="1:12" ht="15.75">
      <c r="A84" s="38" t="s">
        <v>0</v>
      </c>
      <c r="B84" s="38" t="s">
        <v>1</v>
      </c>
      <c r="C84" s="38" t="s">
        <v>2</v>
      </c>
      <c r="D84" s="38" t="s">
        <v>3</v>
      </c>
      <c r="E84" s="38" t="s">
        <v>4</v>
      </c>
      <c r="F84" s="38" t="s">
        <v>5</v>
      </c>
      <c r="G84" s="38" t="s">
        <v>6</v>
      </c>
      <c r="H84" s="38" t="s">
        <v>7</v>
      </c>
      <c r="I84" s="37" t="s">
        <v>8</v>
      </c>
      <c r="J84" s="37" t="s">
        <v>9</v>
      </c>
      <c r="K84" s="37" t="s">
        <v>10</v>
      </c>
      <c r="L84" s="37" t="s">
        <v>11</v>
      </c>
    </row>
    <row r="85" spans="1:12" ht="47.25">
      <c r="A85" s="9" t="s">
        <v>178</v>
      </c>
      <c r="B85" s="9" t="s">
        <v>13</v>
      </c>
      <c r="C85" s="21" t="s">
        <v>14</v>
      </c>
      <c r="D85" s="16">
        <v>3</v>
      </c>
      <c r="E85" s="9" t="s">
        <v>15</v>
      </c>
      <c r="F85" s="9" t="s">
        <v>16</v>
      </c>
      <c r="G85" s="6" t="s">
        <v>17</v>
      </c>
      <c r="H85" s="44">
        <v>1</v>
      </c>
      <c r="I85" s="17"/>
      <c r="J85" s="17"/>
      <c r="K85" s="17"/>
      <c r="L85" s="17"/>
    </row>
    <row r="86" spans="1:12" ht="81">
      <c r="A86" s="9" t="s">
        <v>178</v>
      </c>
      <c r="B86" s="9" t="s">
        <v>13</v>
      </c>
      <c r="C86" s="21" t="s">
        <v>14</v>
      </c>
      <c r="D86" s="16" t="s">
        <v>18</v>
      </c>
      <c r="E86" s="9" t="s">
        <v>19</v>
      </c>
      <c r="F86" s="9" t="s">
        <v>20</v>
      </c>
      <c r="G86" s="6" t="s">
        <v>120</v>
      </c>
      <c r="H86" s="44">
        <v>1</v>
      </c>
      <c r="I86" s="17"/>
      <c r="J86" s="17"/>
      <c r="K86" s="17"/>
      <c r="L86" s="17"/>
    </row>
    <row r="87" spans="1:12" ht="81">
      <c r="A87" s="9" t="s">
        <v>178</v>
      </c>
      <c r="B87" s="9" t="s">
        <v>13</v>
      </c>
      <c r="C87" s="21" t="s">
        <v>14</v>
      </c>
      <c r="D87" s="33" t="s">
        <v>23</v>
      </c>
      <c r="E87" s="9" t="s">
        <v>24</v>
      </c>
      <c r="F87" s="9" t="s">
        <v>25</v>
      </c>
      <c r="G87" s="6" t="s">
        <v>121</v>
      </c>
      <c r="H87" s="44">
        <v>1</v>
      </c>
      <c r="I87" s="17"/>
      <c r="J87" s="17"/>
      <c r="K87" s="17"/>
      <c r="L87" s="17"/>
    </row>
    <row r="88" spans="1:12" ht="63">
      <c r="A88" s="9" t="s">
        <v>178</v>
      </c>
      <c r="B88" s="9" t="s">
        <v>13</v>
      </c>
      <c r="C88" s="21" t="s">
        <v>14</v>
      </c>
      <c r="D88" s="16">
        <v>4</v>
      </c>
      <c r="E88" s="9" t="s">
        <v>26</v>
      </c>
      <c r="F88" s="9" t="s">
        <v>27</v>
      </c>
      <c r="G88" s="6" t="s">
        <v>28</v>
      </c>
      <c r="H88" s="44">
        <v>2</v>
      </c>
      <c r="I88" s="17"/>
      <c r="J88" s="17"/>
      <c r="K88" s="17"/>
      <c r="L88" s="17"/>
    </row>
    <row r="89" spans="1:12" ht="63">
      <c r="A89" s="9" t="s">
        <v>178</v>
      </c>
      <c r="B89" s="6" t="s">
        <v>34</v>
      </c>
      <c r="C89" s="15" t="s">
        <v>35</v>
      </c>
      <c r="D89" s="7">
        <v>71</v>
      </c>
      <c r="E89" s="10" t="s">
        <v>108</v>
      </c>
      <c r="F89" s="10" t="s">
        <v>109</v>
      </c>
      <c r="G89" s="6" t="s">
        <v>110</v>
      </c>
      <c r="H89" s="43">
        <v>1</v>
      </c>
      <c r="I89" s="8"/>
      <c r="J89" s="8"/>
      <c r="K89" s="8"/>
      <c r="L89" s="8"/>
    </row>
    <row r="90" spans="1:12" ht="78.75">
      <c r="A90" s="9" t="s">
        <v>178</v>
      </c>
      <c r="B90" s="6" t="s">
        <v>34</v>
      </c>
      <c r="C90" s="15" t="s">
        <v>35</v>
      </c>
      <c r="D90" s="16">
        <v>8</v>
      </c>
      <c r="E90" s="9" t="s">
        <v>39</v>
      </c>
      <c r="F90" s="9"/>
      <c r="G90" s="6" t="s">
        <v>40</v>
      </c>
      <c r="H90" s="44">
        <v>1</v>
      </c>
      <c r="I90" s="17"/>
      <c r="J90" s="17"/>
      <c r="K90" s="17"/>
      <c r="L90" s="17"/>
    </row>
    <row r="91" spans="1:12" ht="63">
      <c r="A91" s="9" t="s">
        <v>178</v>
      </c>
      <c r="B91" s="6" t="s">
        <v>34</v>
      </c>
      <c r="C91" s="15" t="s">
        <v>35</v>
      </c>
      <c r="D91" s="16">
        <v>9</v>
      </c>
      <c r="E91" s="9" t="s">
        <v>41</v>
      </c>
      <c r="F91" s="9" t="s">
        <v>42</v>
      </c>
      <c r="G91" s="6" t="s">
        <v>43</v>
      </c>
      <c r="H91" s="44">
        <v>1</v>
      </c>
      <c r="I91" s="17"/>
      <c r="J91" s="17"/>
      <c r="K91" s="17"/>
      <c r="L91" s="17"/>
    </row>
    <row r="92" spans="1:12" ht="31.5">
      <c r="A92" s="9" t="s">
        <v>178</v>
      </c>
      <c r="B92" s="6" t="s">
        <v>34</v>
      </c>
      <c r="C92" s="15" t="s">
        <v>35</v>
      </c>
      <c r="D92" s="16">
        <v>79</v>
      </c>
      <c r="E92" s="9" t="s">
        <v>179</v>
      </c>
      <c r="F92" s="9" t="s">
        <v>180</v>
      </c>
      <c r="G92" s="6" t="s">
        <v>181</v>
      </c>
      <c r="H92" s="44">
        <v>1</v>
      </c>
      <c r="I92" s="17"/>
      <c r="J92" s="17"/>
      <c r="K92" s="17"/>
      <c r="L92" s="17"/>
    </row>
    <row r="93" spans="1:12" ht="47.25">
      <c r="A93" s="9" t="s">
        <v>178</v>
      </c>
      <c r="B93" s="6" t="s">
        <v>34</v>
      </c>
      <c r="C93" s="15" t="s">
        <v>35</v>
      </c>
      <c r="D93" s="16">
        <v>47</v>
      </c>
      <c r="E93" s="9" t="s">
        <v>44</v>
      </c>
      <c r="F93" s="9" t="s">
        <v>45</v>
      </c>
      <c r="G93" s="6" t="s">
        <v>46</v>
      </c>
      <c r="H93" s="44">
        <v>2</v>
      </c>
      <c r="I93" s="17"/>
      <c r="J93" s="17"/>
      <c r="K93" s="17"/>
      <c r="L93" s="17"/>
    </row>
    <row r="94" spans="1:12" ht="409.5">
      <c r="A94" s="9" t="s">
        <v>178</v>
      </c>
      <c r="B94" s="6" t="s">
        <v>34</v>
      </c>
      <c r="C94" s="15" t="s">
        <v>35</v>
      </c>
      <c r="D94" s="16" t="s">
        <v>47</v>
      </c>
      <c r="E94" s="9" t="s">
        <v>48</v>
      </c>
      <c r="F94" s="9" t="s">
        <v>182</v>
      </c>
      <c r="G94" s="6" t="s">
        <v>183</v>
      </c>
      <c r="H94" s="44">
        <v>1</v>
      </c>
      <c r="I94" s="17"/>
      <c r="J94" s="17"/>
      <c r="K94" s="17"/>
      <c r="L94" s="17"/>
    </row>
    <row r="95" spans="1:12" ht="31.5">
      <c r="A95" s="9" t="s">
        <v>178</v>
      </c>
      <c r="B95" s="6" t="s">
        <v>34</v>
      </c>
      <c r="C95" s="15" t="s">
        <v>35</v>
      </c>
      <c r="D95" s="16">
        <v>82</v>
      </c>
      <c r="E95" s="6" t="s">
        <v>184</v>
      </c>
      <c r="F95" s="6" t="s">
        <v>185</v>
      </c>
      <c r="G95" s="6" t="s">
        <v>144</v>
      </c>
      <c r="H95" s="44">
        <v>1</v>
      </c>
      <c r="I95" s="17"/>
      <c r="J95" s="17"/>
      <c r="K95" s="17"/>
      <c r="L95" s="17"/>
    </row>
    <row r="96" spans="1:12" ht="94.5">
      <c r="A96" s="9" t="s">
        <v>178</v>
      </c>
      <c r="B96" s="9" t="s">
        <v>50</v>
      </c>
      <c r="C96" s="15" t="s">
        <v>186</v>
      </c>
      <c r="D96" s="16">
        <v>11</v>
      </c>
      <c r="E96" s="9" t="s">
        <v>52</v>
      </c>
      <c r="F96" s="9" t="s">
        <v>53</v>
      </c>
      <c r="G96" s="6" t="s">
        <v>54</v>
      </c>
      <c r="H96" s="44">
        <v>6</v>
      </c>
      <c r="I96" s="17"/>
      <c r="J96" s="17"/>
      <c r="K96" s="17"/>
      <c r="L96" s="17"/>
    </row>
    <row r="97" spans="1:12" ht="94.5">
      <c r="A97" s="9" t="s">
        <v>178</v>
      </c>
      <c r="B97" s="9" t="s">
        <v>50</v>
      </c>
      <c r="C97" s="15" t="s">
        <v>186</v>
      </c>
      <c r="D97" s="16">
        <v>13</v>
      </c>
      <c r="E97" s="9" t="s">
        <v>55</v>
      </c>
      <c r="F97" s="9" t="s">
        <v>56</v>
      </c>
      <c r="G97" s="6" t="s">
        <v>57</v>
      </c>
      <c r="H97" s="44">
        <v>6</v>
      </c>
      <c r="I97" s="17"/>
      <c r="J97" s="17"/>
      <c r="K97" s="17"/>
      <c r="L97" s="17"/>
    </row>
    <row r="98" spans="1:12" ht="94.5">
      <c r="A98" s="9" t="s">
        <v>178</v>
      </c>
      <c r="B98" s="9" t="s">
        <v>50</v>
      </c>
      <c r="C98" s="15" t="s">
        <v>186</v>
      </c>
      <c r="D98" s="16">
        <v>14</v>
      </c>
      <c r="E98" s="9" t="s">
        <v>58</v>
      </c>
      <c r="F98" s="9" t="s">
        <v>59</v>
      </c>
      <c r="G98" s="6" t="s">
        <v>187</v>
      </c>
      <c r="H98" s="44">
        <v>6</v>
      </c>
      <c r="I98" s="17"/>
      <c r="J98" s="17"/>
      <c r="K98" s="17"/>
      <c r="L98" s="17"/>
    </row>
    <row r="99" spans="1:12" ht="157.5">
      <c r="A99" s="9" t="s">
        <v>178</v>
      </c>
      <c r="B99" s="9" t="s">
        <v>50</v>
      </c>
      <c r="C99" s="15" t="s">
        <v>186</v>
      </c>
      <c r="D99" s="16">
        <v>40</v>
      </c>
      <c r="E99" s="9" t="s">
        <v>61</v>
      </c>
      <c r="F99" s="9"/>
      <c r="G99" s="6" t="s">
        <v>188</v>
      </c>
      <c r="H99" s="44">
        <v>6</v>
      </c>
      <c r="I99" s="17"/>
      <c r="J99" s="17"/>
      <c r="K99" s="17"/>
      <c r="L99" s="17"/>
    </row>
    <row r="100" spans="1:12" ht="110.25">
      <c r="A100" s="9" t="s">
        <v>178</v>
      </c>
      <c r="B100" s="9" t="s">
        <v>50</v>
      </c>
      <c r="C100" s="15" t="s">
        <v>186</v>
      </c>
      <c r="D100" s="16" t="s">
        <v>18</v>
      </c>
      <c r="E100" s="9" t="s">
        <v>63</v>
      </c>
      <c r="F100" s="9" t="s">
        <v>20</v>
      </c>
      <c r="G100" s="6" t="s">
        <v>64</v>
      </c>
      <c r="H100" s="44">
        <v>6</v>
      </c>
      <c r="I100" s="17"/>
      <c r="J100" s="17"/>
      <c r="K100" s="17"/>
      <c r="L100" s="17"/>
    </row>
    <row r="101" spans="1:12" ht="63">
      <c r="A101" s="9" t="s">
        <v>178</v>
      </c>
      <c r="B101" s="9" t="s">
        <v>65</v>
      </c>
      <c r="C101" s="15" t="s">
        <v>189</v>
      </c>
      <c r="D101" s="16">
        <v>16</v>
      </c>
      <c r="E101" s="9" t="s">
        <v>67</v>
      </c>
      <c r="F101" s="9" t="s">
        <v>68</v>
      </c>
      <c r="G101" s="6" t="s">
        <v>69</v>
      </c>
      <c r="H101" s="44">
        <v>4</v>
      </c>
      <c r="I101" s="17"/>
      <c r="J101" s="17"/>
      <c r="K101" s="17"/>
      <c r="L101" s="17"/>
    </row>
    <row r="102" spans="1:12" ht="63">
      <c r="A102" s="9" t="s">
        <v>178</v>
      </c>
      <c r="B102" s="9" t="s">
        <v>65</v>
      </c>
      <c r="C102" s="15" t="s">
        <v>190</v>
      </c>
      <c r="D102" s="16">
        <v>17</v>
      </c>
      <c r="E102" s="9" t="s">
        <v>71</v>
      </c>
      <c r="F102" s="9" t="s">
        <v>72</v>
      </c>
      <c r="G102" s="6" t="s">
        <v>73</v>
      </c>
      <c r="H102" s="44">
        <v>5</v>
      </c>
      <c r="I102" s="17"/>
      <c r="J102" s="17"/>
      <c r="K102" s="17"/>
      <c r="L102" s="17"/>
    </row>
    <row r="103" spans="1:12" ht="47.25">
      <c r="A103" s="9" t="s">
        <v>178</v>
      </c>
      <c r="B103" s="9" t="s">
        <v>74</v>
      </c>
      <c r="C103" s="15" t="s">
        <v>177</v>
      </c>
      <c r="D103" s="16">
        <v>18</v>
      </c>
      <c r="E103" s="9" t="s">
        <v>76</v>
      </c>
      <c r="F103" s="9" t="s">
        <v>77</v>
      </c>
      <c r="G103" s="6" t="s">
        <v>174</v>
      </c>
      <c r="H103" s="44">
        <v>1</v>
      </c>
      <c r="I103" s="17"/>
      <c r="J103" s="17"/>
      <c r="K103" s="17"/>
      <c r="L103" s="17"/>
    </row>
    <row r="104" spans="1:12" ht="47.25">
      <c r="A104" s="9" t="s">
        <v>178</v>
      </c>
      <c r="B104" s="9" t="s">
        <v>74</v>
      </c>
      <c r="C104" s="15" t="s">
        <v>177</v>
      </c>
      <c r="D104" s="16">
        <v>19</v>
      </c>
      <c r="E104" s="9" t="s">
        <v>80</v>
      </c>
      <c r="F104" s="9" t="s">
        <v>81</v>
      </c>
      <c r="G104" s="6" t="s">
        <v>82</v>
      </c>
      <c r="H104" s="44">
        <v>2</v>
      </c>
      <c r="I104" s="17"/>
      <c r="J104" s="17"/>
      <c r="K104" s="17"/>
      <c r="L104" s="17"/>
    </row>
    <row r="105" spans="1:12" ht="78.75">
      <c r="A105" s="9" t="s">
        <v>178</v>
      </c>
      <c r="B105" s="9" t="s">
        <v>74</v>
      </c>
      <c r="C105" s="15" t="s">
        <v>177</v>
      </c>
      <c r="D105" s="16">
        <v>20</v>
      </c>
      <c r="E105" s="9" t="s">
        <v>83</v>
      </c>
      <c r="F105" s="9" t="s">
        <v>84</v>
      </c>
      <c r="G105" s="6" t="s">
        <v>85</v>
      </c>
      <c r="H105" s="44">
        <v>1</v>
      </c>
      <c r="I105" s="17"/>
      <c r="J105" s="17"/>
      <c r="K105" s="17"/>
      <c r="L105" s="17"/>
    </row>
    <row r="106" spans="1:12" ht="47.25">
      <c r="A106" s="9" t="s">
        <v>178</v>
      </c>
      <c r="B106" s="9" t="s">
        <v>74</v>
      </c>
      <c r="C106" s="15" t="s">
        <v>177</v>
      </c>
      <c r="D106" s="16">
        <v>48</v>
      </c>
      <c r="E106" s="9" t="s">
        <v>86</v>
      </c>
      <c r="F106" s="9" t="s">
        <v>87</v>
      </c>
      <c r="G106" s="6" t="s">
        <v>88</v>
      </c>
      <c r="H106" s="44">
        <v>1</v>
      </c>
      <c r="I106" s="17"/>
      <c r="J106" s="17"/>
      <c r="K106" s="17"/>
      <c r="L106" s="17"/>
    </row>
    <row r="107" spans="1:12" ht="110.25">
      <c r="A107" s="9" t="s">
        <v>178</v>
      </c>
      <c r="B107" s="9" t="s">
        <v>74</v>
      </c>
      <c r="C107" s="15" t="s">
        <v>177</v>
      </c>
      <c r="D107" s="16">
        <v>21</v>
      </c>
      <c r="E107" s="9" t="s">
        <v>89</v>
      </c>
      <c r="F107" s="9" t="s">
        <v>90</v>
      </c>
      <c r="G107" s="25" t="s">
        <v>91</v>
      </c>
      <c r="H107" s="44">
        <v>1</v>
      </c>
      <c r="I107" s="17"/>
      <c r="J107" s="17"/>
      <c r="K107" s="17"/>
      <c r="L107" s="17"/>
    </row>
    <row r="108" spans="1:12" ht="110.25">
      <c r="A108" s="9" t="s">
        <v>178</v>
      </c>
      <c r="B108" s="9" t="s">
        <v>74</v>
      </c>
      <c r="C108" s="15" t="s">
        <v>177</v>
      </c>
      <c r="D108" s="16">
        <v>23</v>
      </c>
      <c r="E108" s="9" t="s">
        <v>92</v>
      </c>
      <c r="F108" s="9"/>
      <c r="G108" s="6" t="s">
        <v>93</v>
      </c>
      <c r="H108" s="44">
        <v>2</v>
      </c>
      <c r="I108" s="17"/>
      <c r="J108" s="17"/>
      <c r="K108" s="17"/>
      <c r="L108" s="17"/>
    </row>
    <row r="109" spans="1:12" ht="31.5">
      <c r="A109" s="9" t="s">
        <v>178</v>
      </c>
      <c r="B109" s="9" t="s">
        <v>74</v>
      </c>
      <c r="C109" s="15" t="s">
        <v>177</v>
      </c>
      <c r="D109" s="16">
        <v>41</v>
      </c>
      <c r="E109" s="9" t="s">
        <v>94</v>
      </c>
      <c r="F109" s="9" t="s">
        <v>95</v>
      </c>
      <c r="G109" s="6" t="s">
        <v>96</v>
      </c>
      <c r="H109" s="44">
        <v>2</v>
      </c>
      <c r="I109" s="17"/>
      <c r="J109" s="17"/>
      <c r="K109" s="17"/>
      <c r="L109" s="17"/>
    </row>
    <row r="110" spans="1:12" ht="31.5">
      <c r="A110" s="9" t="s">
        <v>178</v>
      </c>
      <c r="B110" s="9" t="s">
        <v>29</v>
      </c>
      <c r="C110" s="15" t="s">
        <v>191</v>
      </c>
      <c r="D110" s="16">
        <v>27</v>
      </c>
      <c r="E110" s="9" t="s">
        <v>100</v>
      </c>
      <c r="F110" s="9" t="s">
        <v>101</v>
      </c>
      <c r="G110" s="6" t="s">
        <v>102</v>
      </c>
      <c r="H110" s="44">
        <v>1</v>
      </c>
      <c r="I110" s="17"/>
      <c r="J110" s="17"/>
      <c r="K110" s="17"/>
      <c r="L110" s="17"/>
    </row>
    <row r="111" spans="1:12" ht="15.75">
      <c r="A111" s="9" t="s">
        <v>178</v>
      </c>
      <c r="B111" s="9" t="s">
        <v>29</v>
      </c>
      <c r="C111" s="15" t="s">
        <v>191</v>
      </c>
      <c r="D111" s="16">
        <v>26</v>
      </c>
      <c r="E111" s="9" t="s">
        <v>31</v>
      </c>
      <c r="F111" s="9" t="s">
        <v>32</v>
      </c>
      <c r="G111" s="9" t="s">
        <v>33</v>
      </c>
      <c r="H111" s="44">
        <v>2</v>
      </c>
      <c r="I111" s="17"/>
      <c r="J111" s="17"/>
      <c r="K111" s="17"/>
      <c r="L111" s="17"/>
    </row>
    <row r="112" spans="1:12" ht="47.25">
      <c r="A112" s="9" t="s">
        <v>178</v>
      </c>
      <c r="B112" s="9" t="s">
        <v>192</v>
      </c>
      <c r="C112" s="15" t="s">
        <v>193</v>
      </c>
      <c r="D112" s="16">
        <v>19</v>
      </c>
      <c r="E112" s="9" t="s">
        <v>80</v>
      </c>
      <c r="F112" s="9" t="s">
        <v>81</v>
      </c>
      <c r="G112" s="6" t="s">
        <v>82</v>
      </c>
      <c r="H112" s="44">
        <v>2</v>
      </c>
      <c r="I112" s="17"/>
      <c r="J112" s="17"/>
      <c r="K112" s="17"/>
      <c r="L112" s="17"/>
    </row>
    <row r="113" spans="1:12" ht="47.25">
      <c r="A113" s="9" t="s">
        <v>178</v>
      </c>
      <c r="B113" s="9" t="s">
        <v>194</v>
      </c>
      <c r="C113" s="15" t="s">
        <v>107</v>
      </c>
      <c r="D113" s="16">
        <v>60</v>
      </c>
      <c r="E113" s="6" t="s">
        <v>195</v>
      </c>
      <c r="F113" s="9" t="s">
        <v>196</v>
      </c>
      <c r="G113" s="6" t="s">
        <v>197</v>
      </c>
      <c r="H113" s="44">
        <v>1</v>
      </c>
      <c r="I113" s="17"/>
      <c r="J113" s="17"/>
      <c r="K113" s="17"/>
      <c r="L113" s="17"/>
    </row>
    <row r="114" spans="1:12" ht="141.75">
      <c r="A114" s="9" t="s">
        <v>178</v>
      </c>
      <c r="B114" s="9"/>
      <c r="C114" s="9"/>
      <c r="D114" s="16">
        <v>28</v>
      </c>
      <c r="E114" s="9" t="s">
        <v>104</v>
      </c>
      <c r="F114" s="9"/>
      <c r="G114" s="6" t="s">
        <v>105</v>
      </c>
      <c r="H114" s="44">
        <v>2</v>
      </c>
      <c r="I114" s="17"/>
      <c r="J114" s="17"/>
      <c r="K114" s="17"/>
      <c r="L114" s="17"/>
    </row>
    <row r="115" spans="1:12" ht="31.5">
      <c r="A115" s="9" t="s">
        <v>178</v>
      </c>
      <c r="B115" s="9" t="s">
        <v>198</v>
      </c>
      <c r="C115" s="15" t="s">
        <v>30</v>
      </c>
      <c r="D115" s="16">
        <v>27</v>
      </c>
      <c r="E115" s="9" t="s">
        <v>199</v>
      </c>
      <c r="F115" s="9" t="s">
        <v>101</v>
      </c>
      <c r="G115" s="6" t="s">
        <v>200</v>
      </c>
      <c r="H115" s="44">
        <v>1</v>
      </c>
      <c r="I115" s="17"/>
      <c r="J115" s="17"/>
      <c r="K115" s="17"/>
      <c r="L115" s="17"/>
    </row>
    <row r="116" spans="1:12" ht="63">
      <c r="A116" s="9" t="s">
        <v>178</v>
      </c>
      <c r="B116" s="9" t="s">
        <v>21</v>
      </c>
      <c r="C116" s="15" t="s">
        <v>201</v>
      </c>
      <c r="D116" s="16">
        <v>26</v>
      </c>
      <c r="E116" s="9" t="s">
        <v>31</v>
      </c>
      <c r="F116" s="9" t="s">
        <v>32</v>
      </c>
      <c r="G116" s="9" t="s">
        <v>33</v>
      </c>
      <c r="H116" s="44">
        <v>4</v>
      </c>
      <c r="I116" s="17"/>
      <c r="J116" s="17"/>
      <c r="K116" s="17"/>
      <c r="L116" s="17"/>
    </row>
    <row r="117" spans="1:12" ht="15.75">
      <c r="A117" s="58" t="s">
        <v>119</v>
      </c>
      <c r="B117" s="58"/>
      <c r="C117" s="58"/>
      <c r="D117" s="58"/>
      <c r="E117" s="58"/>
      <c r="F117" s="58"/>
      <c r="G117" s="58"/>
      <c r="H117" s="58"/>
      <c r="I117" s="24"/>
      <c r="J117" s="20">
        <f>SUM(J85:J116)</f>
        <v>0</v>
      </c>
      <c r="K117" s="20"/>
      <c r="L117" s="20">
        <f t="shared" ref="L117" si="2">SUM(L85:L116)</f>
        <v>0</v>
      </c>
    </row>
    <row r="119" spans="1:12">
      <c r="A119" s="3" t="s">
        <v>202</v>
      </c>
    </row>
    <row r="120" spans="1:12" ht="31.5">
      <c r="A120" s="36" t="s">
        <v>0</v>
      </c>
      <c r="B120" s="36" t="s">
        <v>1</v>
      </c>
      <c r="C120" s="36" t="s">
        <v>2</v>
      </c>
      <c r="D120" s="36" t="s">
        <v>3</v>
      </c>
      <c r="E120" s="36" t="s">
        <v>4</v>
      </c>
      <c r="F120" s="36" t="s">
        <v>5</v>
      </c>
      <c r="G120" s="36" t="s">
        <v>6</v>
      </c>
      <c r="H120" s="36" t="s">
        <v>7</v>
      </c>
      <c r="I120" s="37" t="s">
        <v>8</v>
      </c>
      <c r="J120" s="37" t="s">
        <v>9</v>
      </c>
      <c r="K120" s="37" t="s">
        <v>10</v>
      </c>
      <c r="L120" s="37" t="s">
        <v>11</v>
      </c>
    </row>
    <row r="121" spans="1:12" ht="47.25">
      <c r="A121" s="3" t="s">
        <v>202</v>
      </c>
      <c r="B121" s="3" t="s">
        <v>13</v>
      </c>
      <c r="C121" s="4" t="s">
        <v>203</v>
      </c>
      <c r="D121" s="3">
        <v>3</v>
      </c>
      <c r="E121" s="3" t="s">
        <v>15</v>
      </c>
      <c r="F121" s="3" t="s">
        <v>16</v>
      </c>
      <c r="G121" s="6" t="s">
        <v>17</v>
      </c>
      <c r="H121" s="43">
        <v>2</v>
      </c>
      <c r="I121" s="46"/>
      <c r="J121" s="46"/>
      <c r="K121" s="46"/>
      <c r="L121" s="46"/>
    </row>
    <row r="122" spans="1:12" ht="81">
      <c r="A122" s="3" t="s">
        <v>202</v>
      </c>
      <c r="B122" s="3" t="s">
        <v>13</v>
      </c>
      <c r="C122" s="4" t="s">
        <v>204</v>
      </c>
      <c r="D122" s="3" t="s">
        <v>18</v>
      </c>
      <c r="E122" s="3" t="s">
        <v>19</v>
      </c>
      <c r="F122" s="3" t="s">
        <v>20</v>
      </c>
      <c r="G122" s="6" t="s">
        <v>120</v>
      </c>
      <c r="H122" s="43">
        <v>1</v>
      </c>
      <c r="I122" s="46"/>
      <c r="J122" s="46"/>
      <c r="K122" s="46"/>
      <c r="L122" s="46"/>
    </row>
    <row r="123" spans="1:12" ht="81">
      <c r="A123" s="3" t="s">
        <v>202</v>
      </c>
      <c r="B123" s="3" t="s">
        <v>13</v>
      </c>
      <c r="C123" s="4" t="s">
        <v>205</v>
      </c>
      <c r="D123" s="3">
        <v>83</v>
      </c>
      <c r="E123" s="3" t="s">
        <v>206</v>
      </c>
      <c r="F123" s="3" t="s">
        <v>207</v>
      </c>
      <c r="G123" s="6" t="s">
        <v>208</v>
      </c>
      <c r="H123" s="43">
        <v>1</v>
      </c>
      <c r="I123" s="46"/>
      <c r="J123" s="46"/>
      <c r="K123" s="46"/>
      <c r="L123" s="46"/>
    </row>
    <row r="124" spans="1:12" ht="63">
      <c r="A124" s="3" t="s">
        <v>202</v>
      </c>
      <c r="B124" s="3" t="s">
        <v>13</v>
      </c>
      <c r="C124" s="4" t="s">
        <v>209</v>
      </c>
      <c r="D124" s="3">
        <v>4</v>
      </c>
      <c r="E124" s="3" t="s">
        <v>26</v>
      </c>
      <c r="F124" s="3" t="s">
        <v>27</v>
      </c>
      <c r="G124" s="6" t="s">
        <v>28</v>
      </c>
      <c r="H124" s="43">
        <v>2</v>
      </c>
      <c r="I124" s="46"/>
      <c r="J124" s="46"/>
      <c r="K124" s="46"/>
      <c r="L124" s="46"/>
    </row>
    <row r="125" spans="1:12" ht="47.25">
      <c r="A125" s="3" t="s">
        <v>202</v>
      </c>
      <c r="B125" s="3" t="s">
        <v>123</v>
      </c>
      <c r="C125" s="11" t="s">
        <v>263</v>
      </c>
      <c r="D125" s="3">
        <v>19</v>
      </c>
      <c r="E125" s="3" t="s">
        <v>80</v>
      </c>
      <c r="F125" s="3" t="s">
        <v>81</v>
      </c>
      <c r="G125" s="6" t="s">
        <v>82</v>
      </c>
      <c r="H125" s="43">
        <v>2</v>
      </c>
      <c r="I125" s="46"/>
      <c r="J125" s="46"/>
      <c r="K125" s="46"/>
      <c r="L125" s="46"/>
    </row>
    <row r="126" spans="1:12" ht="31.5">
      <c r="A126" s="3" t="s">
        <v>202</v>
      </c>
      <c r="B126" s="10" t="s">
        <v>34</v>
      </c>
      <c r="C126" s="11" t="s">
        <v>210</v>
      </c>
      <c r="D126" s="3">
        <v>7</v>
      </c>
      <c r="E126" s="3" t="s">
        <v>36</v>
      </c>
      <c r="F126" s="3" t="s">
        <v>37</v>
      </c>
      <c r="G126" s="6" t="s">
        <v>38</v>
      </c>
      <c r="H126" s="43">
        <v>1</v>
      </c>
      <c r="I126" s="46"/>
      <c r="J126" s="46"/>
      <c r="K126" s="46"/>
      <c r="L126" s="46"/>
    </row>
    <row r="127" spans="1:12" ht="31.5">
      <c r="A127" s="3" t="s">
        <v>202</v>
      </c>
      <c r="B127" s="10" t="s">
        <v>34</v>
      </c>
      <c r="C127" s="11" t="s">
        <v>211</v>
      </c>
      <c r="D127" s="3">
        <v>64</v>
      </c>
      <c r="E127" s="3" t="s">
        <v>36</v>
      </c>
      <c r="F127" s="3" t="s">
        <v>135</v>
      </c>
      <c r="G127" s="6" t="s">
        <v>38</v>
      </c>
      <c r="H127" s="43">
        <v>2</v>
      </c>
      <c r="I127" s="46"/>
      <c r="J127" s="46"/>
      <c r="K127" s="46"/>
      <c r="L127" s="46"/>
    </row>
    <row r="128" spans="1:12" ht="78.75">
      <c r="A128" s="3" t="s">
        <v>202</v>
      </c>
      <c r="B128" s="10" t="s">
        <v>34</v>
      </c>
      <c r="C128" s="11" t="s">
        <v>212</v>
      </c>
      <c r="D128" s="3">
        <v>8</v>
      </c>
      <c r="E128" s="3" t="s">
        <v>39</v>
      </c>
      <c r="F128" s="3"/>
      <c r="G128" s="6" t="s">
        <v>40</v>
      </c>
      <c r="H128" s="43">
        <v>3</v>
      </c>
      <c r="I128" s="46"/>
      <c r="J128" s="46"/>
      <c r="K128" s="46"/>
      <c r="L128" s="46"/>
    </row>
    <row r="129" spans="1:12" ht="63">
      <c r="A129" s="3" t="s">
        <v>202</v>
      </c>
      <c r="B129" s="10" t="s">
        <v>34</v>
      </c>
      <c r="C129" s="11" t="s">
        <v>210</v>
      </c>
      <c r="D129" s="3">
        <v>9</v>
      </c>
      <c r="E129" s="3" t="s">
        <v>41</v>
      </c>
      <c r="F129" s="3" t="s">
        <v>42</v>
      </c>
      <c r="G129" s="6" t="s">
        <v>43</v>
      </c>
      <c r="H129" s="43">
        <v>1</v>
      </c>
      <c r="I129" s="46"/>
      <c r="J129" s="46"/>
      <c r="K129" s="46"/>
      <c r="L129" s="46"/>
    </row>
    <row r="130" spans="1:12" ht="60">
      <c r="A130" s="3" t="s">
        <v>202</v>
      </c>
      <c r="B130" s="10" t="s">
        <v>34</v>
      </c>
      <c r="C130" s="11" t="s">
        <v>213</v>
      </c>
      <c r="D130" s="3">
        <v>47</v>
      </c>
      <c r="E130" s="3" t="s">
        <v>44</v>
      </c>
      <c r="F130" s="3" t="s">
        <v>45</v>
      </c>
      <c r="G130" s="6" t="s">
        <v>46</v>
      </c>
      <c r="H130" s="43">
        <v>6</v>
      </c>
      <c r="I130" s="46"/>
      <c r="J130" s="46"/>
      <c r="K130" s="46"/>
      <c r="L130" s="46"/>
    </row>
    <row r="131" spans="1:12" ht="393.75">
      <c r="A131" s="3" t="s">
        <v>202</v>
      </c>
      <c r="B131" s="10" t="s">
        <v>34</v>
      </c>
      <c r="C131" s="11" t="s">
        <v>214</v>
      </c>
      <c r="D131" s="3" t="s">
        <v>215</v>
      </c>
      <c r="E131" s="3" t="s">
        <v>48</v>
      </c>
      <c r="F131" s="10" t="s">
        <v>216</v>
      </c>
      <c r="G131" s="6" t="s">
        <v>217</v>
      </c>
      <c r="H131" s="43">
        <v>1</v>
      </c>
      <c r="I131" s="46"/>
      <c r="J131" s="46"/>
      <c r="K131" s="46"/>
      <c r="L131" s="46"/>
    </row>
    <row r="132" spans="1:12" ht="393.75">
      <c r="A132" s="3" t="s">
        <v>202</v>
      </c>
      <c r="B132" s="10" t="s">
        <v>34</v>
      </c>
      <c r="C132" s="11" t="s">
        <v>210</v>
      </c>
      <c r="D132" s="3" t="s">
        <v>218</v>
      </c>
      <c r="E132" s="3" t="s">
        <v>48</v>
      </c>
      <c r="F132" s="10" t="s">
        <v>219</v>
      </c>
      <c r="G132" s="6" t="s">
        <v>220</v>
      </c>
      <c r="H132" s="43">
        <v>1</v>
      </c>
      <c r="I132" s="46"/>
      <c r="J132" s="46"/>
      <c r="K132" s="46"/>
      <c r="L132" s="46"/>
    </row>
    <row r="133" spans="1:12" ht="409.5">
      <c r="A133" s="3" t="s">
        <v>202</v>
      </c>
      <c r="B133" s="10" t="s">
        <v>34</v>
      </c>
      <c r="C133" s="11" t="s">
        <v>118</v>
      </c>
      <c r="D133" s="3" t="s">
        <v>47</v>
      </c>
      <c r="E133" s="3" t="s">
        <v>48</v>
      </c>
      <c r="F133" s="10" t="s">
        <v>221</v>
      </c>
      <c r="G133" s="6" t="s">
        <v>222</v>
      </c>
      <c r="H133" s="43">
        <v>1</v>
      </c>
      <c r="I133" s="46"/>
      <c r="J133" s="46"/>
      <c r="K133" s="46"/>
      <c r="L133" s="46"/>
    </row>
    <row r="134" spans="1:12" ht="31.5">
      <c r="A134" s="3" t="s">
        <v>202</v>
      </c>
      <c r="B134" s="10" t="s">
        <v>34</v>
      </c>
      <c r="C134" s="11" t="s">
        <v>210</v>
      </c>
      <c r="D134" s="3">
        <v>81</v>
      </c>
      <c r="E134" s="10" t="s">
        <v>154</v>
      </c>
      <c r="F134" s="10" t="s">
        <v>155</v>
      </c>
      <c r="G134" s="6" t="s">
        <v>144</v>
      </c>
      <c r="H134" s="43">
        <v>1</v>
      </c>
      <c r="I134" s="46"/>
      <c r="J134" s="46"/>
      <c r="K134" s="46"/>
      <c r="L134" s="46"/>
    </row>
    <row r="135" spans="1:12" ht="45">
      <c r="A135" s="3" t="s">
        <v>202</v>
      </c>
      <c r="B135" s="10" t="s">
        <v>34</v>
      </c>
      <c r="C135" s="11" t="s">
        <v>223</v>
      </c>
      <c r="D135" s="3">
        <v>11</v>
      </c>
      <c r="E135" s="3" t="s">
        <v>52</v>
      </c>
      <c r="F135" s="3" t="s">
        <v>53</v>
      </c>
      <c r="G135" s="6" t="s">
        <v>54</v>
      </c>
      <c r="H135" s="43">
        <v>2</v>
      </c>
      <c r="I135" s="46"/>
      <c r="J135" s="46"/>
      <c r="K135" s="46"/>
      <c r="L135" s="46"/>
    </row>
    <row r="136" spans="1:12" ht="110.25">
      <c r="A136" s="3" t="s">
        <v>202</v>
      </c>
      <c r="B136" s="3" t="s">
        <v>50</v>
      </c>
      <c r="C136" s="11" t="s">
        <v>224</v>
      </c>
      <c r="D136" s="3">
        <v>65</v>
      </c>
      <c r="E136" s="3" t="s">
        <v>157</v>
      </c>
      <c r="F136" s="3" t="s">
        <v>261</v>
      </c>
      <c r="G136" s="6" t="s">
        <v>158</v>
      </c>
      <c r="H136" s="43">
        <v>6</v>
      </c>
      <c r="I136" s="46"/>
      <c r="J136" s="46"/>
      <c r="K136" s="46"/>
      <c r="L136" s="46"/>
    </row>
    <row r="137" spans="1:12" ht="90">
      <c r="A137" s="3" t="s">
        <v>202</v>
      </c>
      <c r="B137" s="3" t="s">
        <v>50</v>
      </c>
      <c r="C137" s="11" t="s">
        <v>224</v>
      </c>
      <c r="D137" s="3">
        <v>65</v>
      </c>
      <c r="E137" s="6" t="s">
        <v>159</v>
      </c>
      <c r="F137" s="3" t="s">
        <v>160</v>
      </c>
      <c r="G137" s="6" t="s">
        <v>161</v>
      </c>
      <c r="H137" s="43">
        <v>6</v>
      </c>
      <c r="I137" s="46"/>
      <c r="J137" s="46"/>
      <c r="K137" s="46"/>
      <c r="L137" s="46"/>
    </row>
    <row r="138" spans="1:12" ht="90">
      <c r="A138" s="3" t="s">
        <v>202</v>
      </c>
      <c r="B138" s="3" t="s">
        <v>50</v>
      </c>
      <c r="C138" s="11" t="s">
        <v>224</v>
      </c>
      <c r="D138" s="3">
        <v>65</v>
      </c>
      <c r="E138" s="6" t="s">
        <v>162</v>
      </c>
      <c r="F138" s="3" t="s">
        <v>163</v>
      </c>
      <c r="G138" s="6" t="s">
        <v>161</v>
      </c>
      <c r="H138" s="43">
        <v>6</v>
      </c>
      <c r="I138" s="46"/>
      <c r="J138" s="46"/>
      <c r="K138" s="46"/>
      <c r="L138" s="46"/>
    </row>
    <row r="139" spans="1:12" ht="90">
      <c r="A139" s="3" t="s">
        <v>202</v>
      </c>
      <c r="B139" s="3" t="s">
        <v>50</v>
      </c>
      <c r="C139" s="11" t="s">
        <v>224</v>
      </c>
      <c r="D139" s="3">
        <v>13</v>
      </c>
      <c r="E139" s="3" t="s">
        <v>55</v>
      </c>
      <c r="F139" s="3" t="s">
        <v>56</v>
      </c>
      <c r="G139" s="6" t="s">
        <v>57</v>
      </c>
      <c r="H139" s="43">
        <v>6</v>
      </c>
      <c r="I139" s="46"/>
      <c r="J139" s="46"/>
      <c r="K139" s="46"/>
      <c r="L139" s="46"/>
    </row>
    <row r="140" spans="1:12" ht="90">
      <c r="A140" s="3" t="s">
        <v>202</v>
      </c>
      <c r="B140" s="3" t="s">
        <v>50</v>
      </c>
      <c r="C140" s="11" t="s">
        <v>224</v>
      </c>
      <c r="D140" s="3">
        <v>14</v>
      </c>
      <c r="E140" s="3" t="s">
        <v>58</v>
      </c>
      <c r="F140" s="3" t="s">
        <v>59</v>
      </c>
      <c r="G140" s="6" t="s">
        <v>60</v>
      </c>
      <c r="H140" s="43">
        <v>6</v>
      </c>
      <c r="I140" s="46"/>
      <c r="J140" s="46"/>
      <c r="K140" s="46"/>
      <c r="L140" s="46"/>
    </row>
    <row r="141" spans="1:12" ht="90">
      <c r="A141" s="3" t="s">
        <v>202</v>
      </c>
      <c r="B141" s="3" t="s">
        <v>50</v>
      </c>
      <c r="C141" s="11" t="s">
        <v>224</v>
      </c>
      <c r="D141" s="3">
        <v>66</v>
      </c>
      <c r="E141" s="9" t="s">
        <v>167</v>
      </c>
      <c r="F141" s="9" t="s">
        <v>168</v>
      </c>
      <c r="G141" s="6" t="s">
        <v>169</v>
      </c>
      <c r="H141" s="44">
        <v>6</v>
      </c>
      <c r="I141" s="47"/>
      <c r="J141" s="46"/>
      <c r="K141" s="46"/>
      <c r="L141" s="46"/>
    </row>
    <row r="142" spans="1:12" ht="110.25">
      <c r="A142" s="3" t="s">
        <v>202</v>
      </c>
      <c r="B142" s="3" t="s">
        <v>50</v>
      </c>
      <c r="C142" s="11" t="s">
        <v>224</v>
      </c>
      <c r="D142" s="3" t="s">
        <v>18</v>
      </c>
      <c r="E142" s="3" t="s">
        <v>63</v>
      </c>
      <c r="F142" s="3" t="s">
        <v>20</v>
      </c>
      <c r="G142" s="6" t="s">
        <v>64</v>
      </c>
      <c r="H142" s="43">
        <v>6</v>
      </c>
      <c r="I142" s="46"/>
      <c r="J142" s="46"/>
      <c r="K142" s="46"/>
      <c r="L142" s="46"/>
    </row>
    <row r="143" spans="1:12" ht="90">
      <c r="A143" s="3" t="s">
        <v>202</v>
      </c>
      <c r="B143" s="3" t="s">
        <v>50</v>
      </c>
      <c r="C143" s="11" t="s">
        <v>224</v>
      </c>
      <c r="D143" s="3">
        <v>67</v>
      </c>
      <c r="E143" s="9" t="s">
        <v>164</v>
      </c>
      <c r="F143" s="9" t="s">
        <v>165</v>
      </c>
      <c r="G143" s="6" t="s">
        <v>166</v>
      </c>
      <c r="H143" s="44">
        <v>6</v>
      </c>
      <c r="I143" s="47"/>
      <c r="J143" s="46"/>
      <c r="K143" s="46"/>
      <c r="L143" s="46"/>
    </row>
    <row r="144" spans="1:12" ht="90">
      <c r="A144" s="3" t="s">
        <v>202</v>
      </c>
      <c r="B144" s="3" t="s">
        <v>65</v>
      </c>
      <c r="C144" s="11" t="s">
        <v>225</v>
      </c>
      <c r="D144" s="3">
        <v>16</v>
      </c>
      <c r="E144" s="3" t="s">
        <v>67</v>
      </c>
      <c r="F144" s="3" t="s">
        <v>68</v>
      </c>
      <c r="G144" s="6" t="s">
        <v>69</v>
      </c>
      <c r="H144" s="43">
        <v>5</v>
      </c>
      <c r="I144" s="46"/>
      <c r="J144" s="46"/>
      <c r="K144" s="46"/>
      <c r="L144" s="46"/>
    </row>
    <row r="145" spans="1:12" ht="90">
      <c r="A145" s="3" t="s">
        <v>202</v>
      </c>
      <c r="B145" s="3" t="s">
        <v>65</v>
      </c>
      <c r="C145" s="11" t="s">
        <v>226</v>
      </c>
      <c r="D145" s="3">
        <v>17</v>
      </c>
      <c r="E145" s="3" t="s">
        <v>71</v>
      </c>
      <c r="F145" s="3" t="s">
        <v>72</v>
      </c>
      <c r="G145" s="6" t="s">
        <v>73</v>
      </c>
      <c r="H145" s="43">
        <v>4</v>
      </c>
      <c r="I145" s="46"/>
      <c r="J145" s="46"/>
      <c r="K145" s="46"/>
      <c r="L145" s="46"/>
    </row>
    <row r="146" spans="1:12" ht="47.25">
      <c r="A146" s="3" t="s">
        <v>202</v>
      </c>
      <c r="B146" s="3" t="s">
        <v>74</v>
      </c>
      <c r="C146" s="11" t="s">
        <v>227</v>
      </c>
      <c r="D146" s="3">
        <v>18</v>
      </c>
      <c r="E146" s="3" t="s">
        <v>76</v>
      </c>
      <c r="F146" s="3" t="s">
        <v>77</v>
      </c>
      <c r="G146" s="6" t="s">
        <v>174</v>
      </c>
      <c r="H146" s="43">
        <v>1</v>
      </c>
      <c r="I146" s="46"/>
      <c r="J146" s="46"/>
      <c r="K146" s="46"/>
      <c r="L146" s="46"/>
    </row>
    <row r="147" spans="1:12" ht="47.25">
      <c r="A147" s="3" t="s">
        <v>202</v>
      </c>
      <c r="B147" s="3" t="s">
        <v>74</v>
      </c>
      <c r="C147" s="11" t="s">
        <v>227</v>
      </c>
      <c r="D147" s="3">
        <v>19</v>
      </c>
      <c r="E147" s="3" t="s">
        <v>80</v>
      </c>
      <c r="F147" s="3" t="s">
        <v>81</v>
      </c>
      <c r="G147" s="6" t="s">
        <v>82</v>
      </c>
      <c r="H147" s="43">
        <v>2</v>
      </c>
      <c r="I147" s="46"/>
      <c r="J147" s="46"/>
      <c r="K147" s="46"/>
      <c r="L147" s="46"/>
    </row>
    <row r="148" spans="1:12" ht="78.75">
      <c r="A148" s="3" t="s">
        <v>202</v>
      </c>
      <c r="B148" s="3" t="s">
        <v>74</v>
      </c>
      <c r="C148" s="11" t="s">
        <v>227</v>
      </c>
      <c r="D148" s="3">
        <v>20</v>
      </c>
      <c r="E148" s="3" t="s">
        <v>83</v>
      </c>
      <c r="F148" s="3" t="s">
        <v>84</v>
      </c>
      <c r="G148" s="6" t="s">
        <v>85</v>
      </c>
      <c r="H148" s="43">
        <v>1</v>
      </c>
      <c r="I148" s="46"/>
      <c r="J148" s="46"/>
      <c r="K148" s="46"/>
      <c r="L148" s="46"/>
    </row>
    <row r="149" spans="1:12" ht="47.25">
      <c r="A149" s="3" t="s">
        <v>202</v>
      </c>
      <c r="B149" s="3" t="s">
        <v>74</v>
      </c>
      <c r="C149" s="11" t="s">
        <v>227</v>
      </c>
      <c r="D149" s="3">
        <v>48</v>
      </c>
      <c r="E149" s="3" t="s">
        <v>86</v>
      </c>
      <c r="F149" s="3" t="s">
        <v>87</v>
      </c>
      <c r="G149" s="6" t="s">
        <v>88</v>
      </c>
      <c r="H149" s="43">
        <v>1</v>
      </c>
      <c r="I149" s="46"/>
      <c r="J149" s="46"/>
      <c r="K149" s="46"/>
      <c r="L149" s="46"/>
    </row>
    <row r="150" spans="1:12" ht="110.25">
      <c r="A150" s="3" t="s">
        <v>202</v>
      </c>
      <c r="B150" s="3" t="s">
        <v>74</v>
      </c>
      <c r="C150" s="11" t="s">
        <v>227</v>
      </c>
      <c r="D150" s="3">
        <v>21</v>
      </c>
      <c r="E150" s="3" t="s">
        <v>89</v>
      </c>
      <c r="F150" s="3" t="s">
        <v>90</v>
      </c>
      <c r="G150" s="12" t="s">
        <v>91</v>
      </c>
      <c r="H150" s="43">
        <v>1</v>
      </c>
      <c r="I150" s="46"/>
      <c r="J150" s="46"/>
      <c r="K150" s="46"/>
      <c r="L150" s="46"/>
    </row>
    <row r="151" spans="1:12" ht="110.25">
      <c r="A151" s="3" t="s">
        <v>202</v>
      </c>
      <c r="B151" s="3" t="s">
        <v>74</v>
      </c>
      <c r="C151" s="11" t="s">
        <v>227</v>
      </c>
      <c r="D151" s="3">
        <v>23</v>
      </c>
      <c r="E151" s="3" t="s">
        <v>92</v>
      </c>
      <c r="F151" s="3"/>
      <c r="G151" s="6" t="s">
        <v>93</v>
      </c>
      <c r="H151" s="43">
        <v>2</v>
      </c>
      <c r="I151" s="46"/>
      <c r="J151" s="46"/>
      <c r="K151" s="46"/>
      <c r="L151" s="46"/>
    </row>
    <row r="152" spans="1:12" ht="31.5">
      <c r="A152" s="3" t="s">
        <v>202</v>
      </c>
      <c r="B152" s="3" t="s">
        <v>74</v>
      </c>
      <c r="C152" s="11" t="s">
        <v>227</v>
      </c>
      <c r="D152" s="3">
        <v>41</v>
      </c>
      <c r="E152" s="3" t="s">
        <v>94</v>
      </c>
      <c r="F152" s="3" t="s">
        <v>95</v>
      </c>
      <c r="G152" s="6" t="s">
        <v>96</v>
      </c>
      <c r="H152" s="43">
        <v>2</v>
      </c>
      <c r="I152" s="46"/>
      <c r="J152" s="46"/>
      <c r="K152" s="46"/>
      <c r="L152" s="46"/>
    </row>
    <row r="153" spans="1:12" ht="30">
      <c r="A153" s="3" t="s">
        <v>202</v>
      </c>
      <c r="B153" s="3" t="s">
        <v>21</v>
      </c>
      <c r="C153" s="11" t="s">
        <v>228</v>
      </c>
      <c r="D153" s="3">
        <v>26</v>
      </c>
      <c r="E153" s="3" t="s">
        <v>31</v>
      </c>
      <c r="F153" s="3" t="s">
        <v>32</v>
      </c>
      <c r="G153" s="9" t="s">
        <v>33</v>
      </c>
      <c r="H153" s="43">
        <v>3</v>
      </c>
      <c r="I153" s="46"/>
      <c r="J153" s="46"/>
      <c r="K153" s="46"/>
      <c r="L153" s="46"/>
    </row>
    <row r="154" spans="1:12" ht="31.5">
      <c r="A154" s="3" t="s">
        <v>202</v>
      </c>
      <c r="B154" s="3" t="s">
        <v>175</v>
      </c>
      <c r="C154" s="11" t="s">
        <v>229</v>
      </c>
      <c r="D154" s="3">
        <v>27</v>
      </c>
      <c r="E154" s="3" t="s">
        <v>100</v>
      </c>
      <c r="F154" s="3" t="s">
        <v>101</v>
      </c>
      <c r="G154" s="6" t="s">
        <v>102</v>
      </c>
      <c r="H154" s="43">
        <v>1</v>
      </c>
      <c r="I154" s="46"/>
      <c r="J154" s="46"/>
      <c r="K154" s="46"/>
      <c r="L154" s="46"/>
    </row>
    <row r="155" spans="1:12" ht="141.75">
      <c r="A155" s="3" t="s">
        <v>202</v>
      </c>
      <c r="B155" s="3" t="s">
        <v>103</v>
      </c>
      <c r="C155" s="3"/>
      <c r="D155" s="3">
        <v>28</v>
      </c>
      <c r="E155" s="3" t="s">
        <v>104</v>
      </c>
      <c r="F155" s="3"/>
      <c r="G155" s="6" t="s">
        <v>105</v>
      </c>
      <c r="H155" s="43">
        <v>1</v>
      </c>
      <c r="I155" s="46"/>
      <c r="J155" s="46"/>
      <c r="K155" s="46"/>
      <c r="L155" s="46"/>
    </row>
    <row r="156" spans="1:12" ht="47.25">
      <c r="A156" s="3" t="s">
        <v>202</v>
      </c>
      <c r="B156" s="3" t="s">
        <v>123</v>
      </c>
      <c r="C156" s="11" t="s">
        <v>14</v>
      </c>
      <c r="D156" s="3">
        <v>19</v>
      </c>
      <c r="E156" s="3" t="s">
        <v>80</v>
      </c>
      <c r="F156" s="3" t="s">
        <v>81</v>
      </c>
      <c r="G156" s="6" t="s">
        <v>82</v>
      </c>
      <c r="H156" s="43">
        <v>1</v>
      </c>
      <c r="I156" s="46"/>
      <c r="J156" s="46"/>
      <c r="K156" s="46"/>
      <c r="L156" s="46"/>
    </row>
    <row r="157" spans="1:12" ht="47.25">
      <c r="A157" s="3" t="s">
        <v>202</v>
      </c>
      <c r="B157" s="3" t="s">
        <v>123</v>
      </c>
      <c r="C157" s="11" t="s">
        <v>14</v>
      </c>
      <c r="D157" s="3">
        <v>3</v>
      </c>
      <c r="E157" s="3" t="s">
        <v>15</v>
      </c>
      <c r="F157" s="3" t="s">
        <v>16</v>
      </c>
      <c r="G157" s="6" t="s">
        <v>230</v>
      </c>
      <c r="H157" s="43">
        <v>1</v>
      </c>
      <c r="I157" s="46"/>
      <c r="J157" s="46"/>
      <c r="K157" s="46"/>
      <c r="L157" s="46"/>
    </row>
    <row r="158" spans="1:12" ht="63">
      <c r="A158" s="3" t="s">
        <v>202</v>
      </c>
      <c r="B158" s="3" t="s">
        <v>123</v>
      </c>
      <c r="C158" s="11" t="s">
        <v>14</v>
      </c>
      <c r="D158" s="3">
        <v>4</v>
      </c>
      <c r="E158" s="3" t="s">
        <v>26</v>
      </c>
      <c r="F158" s="3" t="s">
        <v>27</v>
      </c>
      <c r="G158" s="6" t="s">
        <v>231</v>
      </c>
      <c r="H158" s="43">
        <v>1</v>
      </c>
      <c r="I158" s="46"/>
      <c r="J158" s="46"/>
      <c r="K158" s="46"/>
      <c r="L158" s="46"/>
    </row>
    <row r="159" spans="1:12" ht="63">
      <c r="A159" s="3" t="s">
        <v>202</v>
      </c>
      <c r="B159" s="5" t="s">
        <v>232</v>
      </c>
      <c r="C159" s="27" t="s">
        <v>177</v>
      </c>
      <c r="D159" s="5" t="s">
        <v>233</v>
      </c>
      <c r="E159" s="28" t="s">
        <v>234</v>
      </c>
      <c r="F159" s="28" t="s">
        <v>235</v>
      </c>
      <c r="G159" s="14" t="s">
        <v>110</v>
      </c>
      <c r="H159" s="45">
        <v>2</v>
      </c>
      <c r="I159" s="48"/>
      <c r="J159" s="48"/>
      <c r="K159" s="48"/>
      <c r="L159" s="48"/>
    </row>
    <row r="160" spans="1:12" ht="47.25">
      <c r="A160" s="3" t="s">
        <v>202</v>
      </c>
      <c r="B160" s="5" t="s">
        <v>232</v>
      </c>
      <c r="C160" s="27" t="s">
        <v>177</v>
      </c>
      <c r="D160" s="5">
        <v>39</v>
      </c>
      <c r="E160" s="5" t="s">
        <v>236</v>
      </c>
      <c r="F160" s="28" t="s">
        <v>235</v>
      </c>
      <c r="G160" s="29" t="s">
        <v>237</v>
      </c>
      <c r="H160" s="45">
        <v>2</v>
      </c>
      <c r="I160" s="48"/>
      <c r="J160" s="48"/>
      <c r="K160" s="48"/>
      <c r="L160" s="48"/>
    </row>
    <row r="161" spans="1:12" ht="47.25">
      <c r="A161" s="3" t="s">
        <v>202</v>
      </c>
      <c r="B161" s="5" t="s">
        <v>232</v>
      </c>
      <c r="C161" s="27" t="s">
        <v>177</v>
      </c>
      <c r="D161" s="30" t="s">
        <v>111</v>
      </c>
      <c r="E161" s="5" t="s">
        <v>112</v>
      </c>
      <c r="F161" s="5" t="s">
        <v>238</v>
      </c>
      <c r="G161" s="14" t="s">
        <v>114</v>
      </c>
      <c r="H161" s="45">
        <v>2</v>
      </c>
      <c r="I161" s="48"/>
      <c r="J161" s="48"/>
      <c r="K161" s="48"/>
      <c r="L161" s="48"/>
    </row>
    <row r="162" spans="1:12" ht="126">
      <c r="A162" s="3" t="s">
        <v>202</v>
      </c>
      <c r="B162" s="5" t="s">
        <v>232</v>
      </c>
      <c r="C162" s="27" t="s">
        <v>177</v>
      </c>
      <c r="D162" s="10">
        <v>73</v>
      </c>
      <c r="E162" s="3" t="s">
        <v>89</v>
      </c>
      <c r="F162" s="3" t="s">
        <v>90</v>
      </c>
      <c r="G162" s="12" t="s">
        <v>239</v>
      </c>
      <c r="H162" s="43">
        <v>1</v>
      </c>
      <c r="I162" s="46"/>
      <c r="J162" s="48"/>
      <c r="K162" s="48"/>
      <c r="L162" s="48"/>
    </row>
    <row r="163" spans="1:12" ht="60">
      <c r="A163" s="3" t="s">
        <v>202</v>
      </c>
      <c r="B163" s="5" t="s">
        <v>232</v>
      </c>
      <c r="C163" s="27" t="s">
        <v>240</v>
      </c>
      <c r="D163" s="5">
        <v>41</v>
      </c>
      <c r="E163" s="5" t="s">
        <v>94</v>
      </c>
      <c r="F163" s="5" t="s">
        <v>95</v>
      </c>
      <c r="G163" s="14" t="s">
        <v>96</v>
      </c>
      <c r="H163" s="45">
        <v>5</v>
      </c>
      <c r="I163" s="48"/>
      <c r="J163" s="48"/>
      <c r="K163" s="48"/>
      <c r="L163" s="48"/>
    </row>
    <row r="164" spans="1:12" ht="267.75">
      <c r="A164" s="3" t="s">
        <v>202</v>
      </c>
      <c r="B164" s="5" t="s">
        <v>232</v>
      </c>
      <c r="C164" s="27" t="s">
        <v>177</v>
      </c>
      <c r="D164" s="27" t="s">
        <v>241</v>
      </c>
      <c r="E164" s="5" t="s">
        <v>242</v>
      </c>
      <c r="F164" s="5" t="s">
        <v>243</v>
      </c>
      <c r="G164" s="14" t="s">
        <v>244</v>
      </c>
      <c r="H164" s="45">
        <v>1</v>
      </c>
      <c r="I164" s="48"/>
      <c r="J164" s="48"/>
      <c r="K164" s="48"/>
      <c r="L164" s="48"/>
    </row>
    <row r="165" spans="1:12" ht="31.5">
      <c r="A165" s="3" t="s">
        <v>202</v>
      </c>
      <c r="B165" s="5" t="s">
        <v>65</v>
      </c>
      <c r="C165" s="27" t="s">
        <v>245</v>
      </c>
      <c r="D165" s="5">
        <v>17</v>
      </c>
      <c r="E165" s="5" t="s">
        <v>71</v>
      </c>
      <c r="F165" s="5" t="s">
        <v>72</v>
      </c>
      <c r="G165" s="14" t="s">
        <v>73</v>
      </c>
      <c r="H165" s="45">
        <v>1</v>
      </c>
      <c r="I165" s="48"/>
      <c r="J165" s="48"/>
      <c r="K165" s="48"/>
      <c r="L165" s="48"/>
    </row>
    <row r="166" spans="1:12" ht="110.25">
      <c r="A166" s="3" t="s">
        <v>202</v>
      </c>
      <c r="B166" s="5"/>
      <c r="C166" s="27" t="s">
        <v>177</v>
      </c>
      <c r="D166" s="5">
        <v>23</v>
      </c>
      <c r="E166" s="5" t="s">
        <v>92</v>
      </c>
      <c r="F166" s="5"/>
      <c r="G166" s="14" t="s">
        <v>93</v>
      </c>
      <c r="H166" s="45">
        <v>1</v>
      </c>
      <c r="I166" s="48"/>
      <c r="J166" s="48"/>
      <c r="K166" s="48"/>
      <c r="L166" s="48"/>
    </row>
    <row r="167" spans="1:12" ht="31.5">
      <c r="A167" s="3" t="s">
        <v>202</v>
      </c>
      <c r="B167" s="5" t="s">
        <v>198</v>
      </c>
      <c r="C167" s="27" t="s">
        <v>246</v>
      </c>
      <c r="D167" s="5">
        <v>27</v>
      </c>
      <c r="E167" s="5" t="s">
        <v>199</v>
      </c>
      <c r="F167" s="5" t="s">
        <v>101</v>
      </c>
      <c r="G167" s="14" t="s">
        <v>200</v>
      </c>
      <c r="H167" s="45">
        <v>1</v>
      </c>
      <c r="I167" s="48"/>
      <c r="J167" s="48"/>
      <c r="K167" s="48"/>
      <c r="L167" s="48"/>
    </row>
    <row r="168" spans="1:12" ht="15.75">
      <c r="A168" s="3" t="s">
        <v>202</v>
      </c>
      <c r="B168" s="5" t="s">
        <v>247</v>
      </c>
      <c r="C168" s="27"/>
      <c r="D168" s="5">
        <v>26</v>
      </c>
      <c r="E168" s="5" t="s">
        <v>31</v>
      </c>
      <c r="F168" s="5" t="s">
        <v>32</v>
      </c>
      <c r="G168" s="13" t="s">
        <v>33</v>
      </c>
      <c r="H168" s="45">
        <v>2</v>
      </c>
      <c r="I168" s="48"/>
      <c r="J168" s="48"/>
      <c r="K168" s="48"/>
      <c r="L168" s="48"/>
    </row>
    <row r="169" spans="1:12" ht="63">
      <c r="A169" s="3"/>
      <c r="B169" s="3"/>
      <c r="C169" s="11"/>
      <c r="D169" s="3">
        <v>68</v>
      </c>
      <c r="E169" s="3" t="s">
        <v>248</v>
      </c>
      <c r="F169" s="3" t="s">
        <v>249</v>
      </c>
      <c r="G169" s="6" t="s">
        <v>250</v>
      </c>
      <c r="H169" s="43">
        <v>2</v>
      </c>
      <c r="I169" s="46"/>
      <c r="J169" s="46"/>
      <c r="K169" s="46"/>
      <c r="L169" s="46"/>
    </row>
    <row r="170" spans="1:12" ht="47.25">
      <c r="A170" s="3" t="s">
        <v>202</v>
      </c>
      <c r="B170" s="28" t="s">
        <v>251</v>
      </c>
      <c r="C170" s="27" t="s">
        <v>252</v>
      </c>
      <c r="D170" s="30" t="s">
        <v>253</v>
      </c>
      <c r="E170" s="5" t="s">
        <v>112</v>
      </c>
      <c r="F170" s="5" t="s">
        <v>254</v>
      </c>
      <c r="G170" s="14" t="s">
        <v>255</v>
      </c>
      <c r="H170" s="45">
        <v>1</v>
      </c>
      <c r="I170" s="48"/>
      <c r="J170" s="48"/>
      <c r="K170" s="48"/>
      <c r="L170" s="48"/>
    </row>
    <row r="171" spans="1:12" ht="63">
      <c r="A171" s="3" t="s">
        <v>202</v>
      </c>
      <c r="B171" s="28" t="s">
        <v>251</v>
      </c>
      <c r="C171" s="27" t="s">
        <v>252</v>
      </c>
      <c r="D171" s="5"/>
      <c r="E171" s="5" t="s">
        <v>256</v>
      </c>
      <c r="F171" s="5" t="s">
        <v>257</v>
      </c>
      <c r="G171" s="14" t="s">
        <v>258</v>
      </c>
      <c r="H171" s="45">
        <v>1</v>
      </c>
      <c r="I171" s="48"/>
      <c r="J171" s="48"/>
      <c r="K171" s="48"/>
      <c r="L171" s="48"/>
    </row>
    <row r="172" spans="1:12" ht="15.75">
      <c r="A172" s="58" t="s">
        <v>119</v>
      </c>
      <c r="B172" s="58"/>
      <c r="C172" s="58"/>
      <c r="D172" s="58"/>
      <c r="E172" s="58"/>
      <c r="F172" s="58"/>
      <c r="G172" s="58"/>
      <c r="H172" s="58"/>
      <c r="I172" s="49"/>
      <c r="J172" s="50">
        <f>SUM(J121:J171)</f>
        <v>0</v>
      </c>
      <c r="K172" s="50"/>
      <c r="L172" s="50">
        <f t="shared" ref="L172" si="3">SUM(L121:L171)</f>
        <v>0</v>
      </c>
    </row>
    <row r="179" spans="9:11" ht="15.75">
      <c r="I179" s="53"/>
      <c r="J179" s="36" t="s">
        <v>9</v>
      </c>
      <c r="K179" s="36" t="s">
        <v>11</v>
      </c>
    </row>
    <row r="180" spans="9:11">
      <c r="I180" s="3" t="s">
        <v>12</v>
      </c>
      <c r="J180" s="54">
        <f>J38</f>
        <v>0</v>
      </c>
      <c r="K180" s="54">
        <f>L38</f>
        <v>0</v>
      </c>
    </row>
    <row r="181" spans="9:11" ht="15.75">
      <c r="I181" s="9" t="s">
        <v>122</v>
      </c>
      <c r="J181" s="54">
        <f>J81</f>
        <v>0</v>
      </c>
      <c r="K181" s="54">
        <f>L81</f>
        <v>0</v>
      </c>
    </row>
    <row r="182" spans="9:11" ht="15.75">
      <c r="I182" s="9" t="s">
        <v>178</v>
      </c>
      <c r="J182" s="54">
        <f>J117</f>
        <v>0</v>
      </c>
      <c r="K182" s="54">
        <f>L117</f>
        <v>0</v>
      </c>
    </row>
    <row r="183" spans="9:11">
      <c r="I183" s="3" t="s">
        <v>202</v>
      </c>
      <c r="J183" s="54">
        <f>J172</f>
        <v>0</v>
      </c>
      <c r="K183" s="54">
        <f>L172</f>
        <v>0</v>
      </c>
    </row>
    <row r="184" spans="9:11">
      <c r="I184" s="55" t="s">
        <v>265</v>
      </c>
      <c r="J184" s="56">
        <f>SUM(J180:J183)</f>
        <v>0</v>
      </c>
      <c r="K184" s="56">
        <f>SUM(K180:K183)</f>
        <v>0</v>
      </c>
    </row>
  </sheetData>
  <mergeCells count="5">
    <mergeCell ref="J1:L1"/>
    <mergeCell ref="A172:H172"/>
    <mergeCell ref="A117:H117"/>
    <mergeCell ref="A81:H81"/>
    <mergeCell ref="A38:H38"/>
  </mergeCells>
  <pageMargins left="0.7" right="0.7" top="0.78740157499999996" bottom="0.78740157499999996" header="0.3" footer="0.3"/>
  <pageSetup paperSize="9" scale="24" fitToHeight="0" orientation="portrait" r:id="rId1"/>
  <colBreaks count="1" manualBreakCount="1">
    <brk id="6" max="201"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Souhrn</vt:lpstr>
      <vt:lpstr>Souhrn!Oblast_tisku</vt:lpstr>
    </vt:vector>
  </TitlesOfParts>
  <Company>Krajský úřad Kraje Vysočina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Sýkora Roman Bc.</dc:creator>
  <cp:lastModifiedBy>JK</cp:lastModifiedBy>
  <cp:lastPrinted>2020-08-18T12:28:24Z</cp:lastPrinted>
  <dcterms:created xsi:type="dcterms:W3CDTF">2020-07-01T14:00:50Z</dcterms:created>
  <dcterms:modified xsi:type="dcterms:W3CDTF">2020-08-18T13:54:26Z</dcterms:modified>
</cp:coreProperties>
</file>